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70303 (зі змінами.)" sheetId="3" r:id="rId3"/>
  </sheets>
  <definedNames>
    <definedName name="_xlnm.Print_Area" localSheetId="2">'070303 (зі змінами.)'!$A$1:$Q$142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<sst xmlns="http://schemas.openxmlformats.org/spreadsheetml/2006/main" count="434" uniqueCount="200">
  <si>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</si>
  <si>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</si>
  <si>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</si>
  <si>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</si>
  <si>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</si>
  <si>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</si>
  <si>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</si>
  <si>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</si>
  <si>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</si>
  <si>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</si>
  <si>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</si>
  <si>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</si>
  <si>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</si>
  <si>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</si>
  <si>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</si>
  <si>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</si>
  <si>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</si>
  <si>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</si>
  <si>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</si>
  <si>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</si>
  <si>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</si>
  <si>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</si>
  <si>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</si>
  <si>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</si>
  <si>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</si>
  <si>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</si>
  <si>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</si>
  <si>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</si>
  <si>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</si>
  <si>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</si>
  <si>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</si>
  <si>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</si>
  <si>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</si>
  <si>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</si>
  <si>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</si>
  <si>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</si>
  <si>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</si>
  <si>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</si>
  <si>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</si>
  <si>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</si>
  <si>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</si>
  <si>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</si>
  <si>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</si>
  <si>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</si>
  <si>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</si>
  <si>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</si>
  <si>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</si>
  <si>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</si>
  <si>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</si>
  <si>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</si>
  <si>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</si>
  <si>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</si>
  <si>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</si>
  <si>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</si>
  <si>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</si>
  <si>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</si>
  <si>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</si>
  <si>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</si>
  <si>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</si>
  <si>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</si>
  <si>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</si>
  <si>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</si>
  <si>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</si>
  <si>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</si>
  <si>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</si>
  <si>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</si>
  <si>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</si>
  <si>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</si>
  <si>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</si>
  <si>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</si>
  <si>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</si>
  <si>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</si>
  <si>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</si>
  <si>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</si>
  <si>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</si>
  <si>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</si>
  <si>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</si>
  <si>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</si>
  <si>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</si>
  <si>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</si>
  <si>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</si>
  <si>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</si>
  <si>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</si>
  <si>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</si>
  <si>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</si>
  <si>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</si>
  <si>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</si>
  <si>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</si>
  <si>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</si>
  <si>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</si>
  <si>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</si>
  <si>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</si>
  <si>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</si>
  <si>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</si>
  <si>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</si>
  <si>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</si>
  <si>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</si>
  <si>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</si>
  <si>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</si>
  <si>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</si>
  <si>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</si>
  <si>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</si>
  <si>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</si>
  <si>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</si>
  <si>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</si>
  <si>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</si>
  <si>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</si>
  <si>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</si>
  <si>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</si>
  <si>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</si>
  <si>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</si>
  <si>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</si>
  <si>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</si>
  <si>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</si>
  <si>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</si>
  <si>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</si>
  <si>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</si>
  <si>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</si>
  <si>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</si>
  <si>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</si>
  <si>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</si>
  <si>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</si>
  <si>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</si>
  <si>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осіб</t>
  </si>
  <si>
    <t>1</t>
  </si>
  <si>
    <t>кількість дитячих будинків сімейного типу</t>
  </si>
  <si>
    <t>кількість прийомних сімей</t>
  </si>
  <si>
    <t>кількість прийомних батьків</t>
  </si>
  <si>
    <t>кількість батьків-вихователів</t>
  </si>
  <si>
    <t>од.</t>
  </si>
  <si>
    <t>7. Нормативно - правові акти:</t>
  </si>
  <si>
    <t>Д.Прохорчук</t>
  </si>
  <si>
    <t xml:space="preserve">Департамент соціальної політики Житомирської міської ради </t>
  </si>
  <si>
    <t xml:space="preserve">  (КТПКВК МБ)   (найменування головного розпорядника)</t>
  </si>
  <si>
    <t xml:space="preserve">  (КТПКВК МБ)               (найменування відповідального виконавця)</t>
  </si>
  <si>
    <t xml:space="preserve">       (КТПКВК МБ)    (КФКВК)                             (найменування бюджетної програми)</t>
  </si>
  <si>
    <t>Завдання</t>
  </si>
  <si>
    <t>Напрями використання бюджетних коштів</t>
  </si>
  <si>
    <t>у тому числі бюджет розвитку</t>
  </si>
  <si>
    <t>3.  0813230  1040   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сім`ях за принципом "гроші ходять за дитиною"та оплату послуг із здійсненням патронату над дитиною та виплата соціальної допомоги на утримання дитини в сім`ї патронатного вихователя, підтримка малих групових будинків</t>
  </si>
  <si>
    <t>Назва  місцевої/регіональної програми</t>
  </si>
  <si>
    <t>Надання соціальної допомоги дітям-сиротам та дітям, позбавленим батьківського піклування, на утримання дитини в сім’ї патронатного вихователя, грошового забезпечення батькам-вихователям, прийомним батькам і патронатним вихователям за надання соціальних послуг у дитячих будинках сімейного типу, прийомних сім’ях та сім’ях патронатних вихователів за принципом "гроші ходять за дитиною"</t>
  </si>
  <si>
    <t>Забезпечення надання соціальної допомоги на дітей-сиріт та дітей, позбавлених батьківського піклування, які виховуються у дитячих будинках сімейного типу, грошового забезпечення батькам - вихователям</t>
  </si>
  <si>
    <t>Забезпечення надання допомоги на дітей-сиріт та дітей, позбавлених батьківського піклування, які виховуються у прийомних сім’ях, грошового забезпечення прийомним батькам</t>
  </si>
  <si>
    <t>кількість вихованців у дитячих будинках сімейного типу усього, з них:</t>
  </si>
  <si>
    <t>кількість вихованців у прийомних сім"ях усього, з них:</t>
  </si>
  <si>
    <t>хлопчики</t>
  </si>
  <si>
    <t>дівчатка</t>
  </si>
  <si>
    <t>звіт служби у справах дітей ЖМР, форма №1-дбст</t>
  </si>
  <si>
    <t>обсяг видатків всього на виплату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сім`ях за принципом "гроші ходять за дитиною"та оплату послуг із здійсненням патронату над дитиною та виплата соціальної допомоги на утримання дитини в сім`ї патронатного вихователя, підтримка малих групових будинків</t>
  </si>
  <si>
    <t>грн</t>
  </si>
  <si>
    <t>від 0 до 6 років</t>
  </si>
  <si>
    <t>від 6 до 18 років</t>
  </si>
  <si>
    <t>від 18 до 23 років</t>
  </si>
  <si>
    <t>місяців</t>
  </si>
  <si>
    <t>статистика</t>
  </si>
  <si>
    <t>до 6 років</t>
  </si>
  <si>
    <t>розрахунково</t>
  </si>
  <si>
    <t>%</t>
  </si>
  <si>
    <t xml:space="preserve">БЮДЖЕТНОЇ ПРОГРАМИ  МІСЦЕВОГО БЮДЖЕТУ  НА 2019 РІК  </t>
  </si>
  <si>
    <t xml:space="preserve">середня тривалість перебування дитини у прийомній сім’ї, місяців, з них: мають вік: </t>
  </si>
  <si>
    <t xml:space="preserve">середня тривалість перебування дитини-вихованця у дитячому будинку сімейного типу, усього, з них: мають вік: </t>
  </si>
  <si>
    <t>1.    0800000      Департамент соціальної політики Житомирської міської ради</t>
  </si>
  <si>
    <t>2.   0810000       Департамент соціальної політики Житомирської міської ради</t>
  </si>
  <si>
    <t>Показник</t>
  </si>
  <si>
    <t>кошторис</t>
  </si>
  <si>
    <t>11. Рішення міської ради від 20.06.2019р. №1476  "Комплексна  Програма соціального захисту населення Житомирської міської об'єднаної територіальної громади на 2016-2020 роки" (нова редакція) із змінами;</t>
  </si>
  <si>
    <t xml:space="preserve">Концепція інтегрованого розвитку Житомира до 2030 року, затверджена рішенням міської ради 07.02.2019р. №1359 </t>
  </si>
  <si>
    <t>Комплексна  Програма соціального захисту населення Житомирської міської об'єднаної територіальної громади на 2016-2020 роки (нова редакція) із змінами</t>
  </si>
  <si>
    <t>В. Краснопір</t>
  </si>
  <si>
    <t>(у редакції наказу Міністерства фінансів України від 29 грудня 2018 року №1209)</t>
  </si>
  <si>
    <t>від  _____________________ № _______________</t>
  </si>
  <si>
    <t>6. Цілі державної політики, на досягнення яких спрямована реалізація бюджетної програми</t>
  </si>
  <si>
    <t>Ціль державноїї політики</t>
  </si>
  <si>
    <t>1.</t>
  </si>
  <si>
    <t>Реалізація державної політики у сфері соціального захисту дітей-сиріт та дітей позбавленого батьківського піклування</t>
  </si>
  <si>
    <t>7. Мета бюджетної програми</t>
  </si>
  <si>
    <t>8.  Завдання бюджетної програми</t>
  </si>
  <si>
    <t>9. Напрями використання бюджетних коштів:</t>
  </si>
  <si>
    <t>10. Перелік місцевих/ регіональних програм, які виконуються у складі бюджетної програми:</t>
  </si>
  <si>
    <t>11. Результативні показники бюджетної програми:</t>
  </si>
  <si>
    <t>гривень</t>
  </si>
  <si>
    <t>(дата погодження)</t>
  </si>
  <si>
    <t>м.п.</t>
  </si>
  <si>
    <t>Директор  департаменту соціальної політики міської ради Житомирської міської ради</t>
  </si>
  <si>
    <t xml:space="preserve">6. Закон України "Про Державний бюджет України на 2019 рік" (із змінами) </t>
  </si>
  <si>
    <t>10. Постанова КМУ «Про затвердження Порядку фінансування видатків місцевих бюджетів на здійснення заходів з використання державних програм соціального захисту населення за рахунок субвенцій з державного бюджету » від 04.03.2002 №256 (із змінами)</t>
  </si>
  <si>
    <t>9. Постанова КМУ від 31.01.07 р. № 81 "Про затвердження Порядку призначення і виплати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дитиною"" (із змінами)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</si>
  <si>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 (із змінами)</t>
  </si>
  <si>
    <t>2. Рішення міської ради від 18.12.2018 №1297 "Про бюджет Житомирської об'єднаної територіальної громади ( бюджет міста Житомира) на 2019 рік" (із змінами)</t>
  </si>
  <si>
    <t>8. Рішення Житомирської обласної ради від 18.12.18р №1313 №Про обласний бюджет Житомирської області на 2019 рік". (із змінами)</t>
  </si>
  <si>
    <t>5. Закон України від 21.05.1997 р. № 280/97-ВР "Про місцеве самоврядування в Україні" (із змінами)</t>
  </si>
  <si>
    <t>4. Бюджетний кодекс України від 21.06.2001 № 2542-ІІІ (із змінами)</t>
  </si>
  <si>
    <t>3. Конституція України від 28.06.1996 № 254к/96-ВР (із змінами)</t>
  </si>
  <si>
    <t>(із змінами)</t>
  </si>
  <si>
    <t xml:space="preserve"> Департамент бюджету та фінансів Житомирської міської ради</t>
  </si>
  <si>
    <t>Директор департаменту бюджету та фінансів Житомирської міської ради</t>
  </si>
  <si>
    <r>
      <t xml:space="preserve">4. Обсяг бюджетних призначень/бюджетних асигнувань - </t>
    </r>
    <r>
      <rPr>
        <sz val="14"/>
        <rFont val="Times New Roman"/>
        <family val="1"/>
      </rPr>
      <t>3 325 600 гривень, у тому числі загального фонду - 3 325 600 гривень та  спеціального фонду - 0,00 гривень</t>
    </r>
  </si>
  <si>
    <t xml:space="preserve">динаміка кількості дітей, які виховуються у дитячих будинках сімейного типу </t>
  </si>
  <si>
    <t xml:space="preserve">динаміка кількості дітей, які виховуються у прийомних сім’ях 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</si>
</sst>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00000"/>
    <numFmt numFmtId="197" formatCode="#,##0.0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.5"/>
      <name val="Times New Roman"/>
      <family val="1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0" fillId="0" borderId="18" xfId="0" applyBorder="1" applyAlignment="1">
      <alignment vertical="justify" wrapText="1"/>
    </xf>
    <xf numFmtId="196" fontId="6" fillId="0" borderId="0" xfId="0" applyNumberFormat="1" applyFont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justify" vertical="center" wrapText="1"/>
    </xf>
    <xf numFmtId="0" fontId="17" fillId="0" borderId="0" xfId="0" applyFont="1" applyBorder="1" applyAlignment="1">
      <alignment vertical="center" wrapText="1"/>
    </xf>
    <xf numFmtId="0" fontId="15" fillId="0" borderId="0" xfId="52" applyFont="1" applyFill="1" applyBorder="1" applyAlignment="1">
      <alignment vertical="center" wrapText="1"/>
      <protection/>
    </xf>
    <xf numFmtId="0" fontId="16" fillId="0" borderId="0" xfId="52" applyFont="1" applyFill="1" applyBorder="1" applyAlignment="1">
      <alignment vertical="center" wrapText="1"/>
      <protection/>
    </xf>
    <xf numFmtId="171" fontId="6" fillId="0" borderId="0" xfId="59" applyNumberFormat="1" applyFont="1" applyFill="1" applyBorder="1" applyAlignment="1">
      <alignment vertical="center" wrapText="1"/>
    </xf>
    <xf numFmtId="171" fontId="9" fillId="0" borderId="0" xfId="59" applyNumberFormat="1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justify" wrapText="1"/>
    </xf>
    <xf numFmtId="0" fontId="13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14" fontId="6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Border="1" applyAlignment="1">
      <alignment wrapText="1"/>
    </xf>
    <xf numFmtId="196" fontId="6" fillId="0" borderId="11" xfId="0" applyNumberFormat="1" applyFont="1" applyBorder="1" applyAlignment="1">
      <alignment horizontal="center" vertical="center" wrapText="1"/>
    </xf>
    <xf numFmtId="196" fontId="6" fillId="0" borderId="0" xfId="0" applyNumberFormat="1" applyFont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6" fillId="0" borderId="11" xfId="52" applyFont="1" applyFill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49" fontId="6" fillId="0" borderId="0" xfId="0" applyNumberFormat="1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96" fontId="6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98" fontId="9" fillId="0" borderId="21" xfId="0" applyNumberFormat="1" applyFont="1" applyFill="1" applyBorder="1" applyAlignment="1">
      <alignment horizontal="center" vertical="center" wrapText="1"/>
    </xf>
    <xf numFmtId="198" fontId="9" fillId="0" borderId="12" xfId="0" applyNumberFormat="1" applyFont="1" applyFill="1" applyBorder="1" applyAlignment="1">
      <alignment horizontal="center" vertical="center" wrapText="1"/>
    </xf>
    <xf numFmtId="198" fontId="9" fillId="0" borderId="20" xfId="0" applyNumberFormat="1" applyFont="1" applyFill="1" applyBorder="1" applyAlignment="1">
      <alignment horizontal="center" vertical="center" wrapText="1"/>
    </xf>
    <xf numFmtId="198" fontId="6" fillId="0" borderId="11" xfId="0" applyNumberFormat="1" applyFont="1" applyFill="1" applyBorder="1" applyAlignment="1">
      <alignment horizontal="center" vertical="center" wrapText="1"/>
    </xf>
    <xf numFmtId="198" fontId="6" fillId="0" borderId="21" xfId="0" applyNumberFormat="1" applyFont="1" applyFill="1" applyBorder="1" applyAlignment="1">
      <alignment horizontal="center" vertical="center" wrapText="1"/>
    </xf>
    <xf numFmtId="198" fontId="6" fillId="0" borderId="12" xfId="0" applyNumberFormat="1" applyFont="1" applyFill="1" applyBorder="1" applyAlignment="1">
      <alignment horizontal="center" vertical="center" wrapText="1"/>
    </xf>
    <xf numFmtId="198" fontId="6" fillId="0" borderId="20" xfId="0" applyNumberFormat="1" applyFont="1" applyFill="1" applyBorder="1" applyAlignment="1">
      <alignment horizontal="center" vertical="center" wrapText="1"/>
    </xf>
    <xf numFmtId="198" fontId="9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98" fontId="6" fillId="0" borderId="19" xfId="0" applyNumberFormat="1" applyFont="1" applyBorder="1" applyAlignment="1">
      <alignment horizontal="center" vertical="center"/>
    </xf>
    <xf numFmtId="198" fontId="6" fillId="0" borderId="12" xfId="0" applyNumberFormat="1" applyFont="1" applyBorder="1" applyAlignment="1">
      <alignment horizontal="center" vertical="center"/>
    </xf>
    <xf numFmtId="198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171" fontId="6" fillId="0" borderId="11" xfId="59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71" fontId="9" fillId="0" borderId="11" xfId="59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justify" vertical="center" wrapText="1"/>
    </xf>
    <xf numFmtId="49" fontId="6" fillId="0" borderId="14" xfId="0" applyNumberFormat="1" applyFont="1" applyFill="1" applyBorder="1" applyAlignment="1">
      <alignment horizontal="justify" vertical="center" wrapText="1"/>
    </xf>
    <xf numFmtId="171" fontId="9" fillId="0" borderId="19" xfId="59" applyNumberFormat="1" applyFont="1" applyFill="1" applyBorder="1" applyAlignment="1">
      <alignment vertical="center" wrapText="1"/>
    </xf>
    <xf numFmtId="171" fontId="6" fillId="0" borderId="14" xfId="59" applyNumberFormat="1" applyFont="1" applyFill="1" applyBorder="1" applyAlignment="1">
      <alignment vertical="center" wrapText="1"/>
    </xf>
    <xf numFmtId="171" fontId="9" fillId="0" borderId="12" xfId="59" applyNumberFormat="1" applyFont="1" applyFill="1" applyBorder="1" applyAlignment="1">
      <alignment vertical="center" wrapText="1"/>
    </xf>
    <xf numFmtId="171" fontId="9" fillId="0" borderId="14" xfId="59" applyNumberFormat="1" applyFont="1" applyFill="1" applyBorder="1" applyAlignment="1">
      <alignment vertical="center" wrapText="1"/>
    </xf>
    <xf numFmtId="171" fontId="6" fillId="0" borderId="11" xfId="59" applyNumberFormat="1" applyFont="1" applyFill="1" applyBorder="1" applyAlignment="1">
      <alignment vertical="center" wrapText="1"/>
    </xf>
    <xf numFmtId="0" fontId="19" fillId="0" borderId="19" xfId="0" applyNumberFormat="1" applyFont="1" applyFill="1" applyBorder="1" applyAlignment="1">
      <alignment horizontal="justify" vertical="center" wrapText="1"/>
    </xf>
    <xf numFmtId="0" fontId="19" fillId="0" borderId="12" xfId="0" applyNumberFormat="1" applyFont="1" applyFill="1" applyBorder="1" applyAlignment="1">
      <alignment horizontal="justify" vertical="center" wrapText="1"/>
    </xf>
    <xf numFmtId="0" fontId="19" fillId="0" borderId="14" xfId="0" applyNumberFormat="1" applyFont="1" applyFill="1" applyBorder="1" applyAlignment="1">
      <alignment horizontal="justify" vertical="center" wrapText="1"/>
    </xf>
    <xf numFmtId="0" fontId="15" fillId="0" borderId="19" xfId="52" applyFont="1" applyFill="1" applyBorder="1" applyAlignment="1">
      <alignment horizontal="center" vertical="center" wrapText="1"/>
      <protection/>
    </xf>
    <xf numFmtId="0" fontId="15" fillId="0" borderId="12" xfId="52" applyFont="1" applyFill="1" applyBorder="1" applyAlignment="1">
      <alignment horizontal="center" vertical="center" wrapText="1"/>
      <protection/>
    </xf>
    <xf numFmtId="0" fontId="19" fillId="0" borderId="11" xfId="52" applyFont="1" applyFill="1" applyBorder="1" applyAlignment="1">
      <alignment horizontal="justify" vertical="center" wrapText="1"/>
      <protection/>
    </xf>
    <xf numFmtId="0" fontId="17" fillId="0" borderId="0" xfId="0" applyFont="1" applyBorder="1" applyAlignment="1">
      <alignment horizontal="justify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71" fontId="6" fillId="0" borderId="19" xfId="59" applyNumberFormat="1" applyFont="1" applyFill="1" applyBorder="1" applyAlignment="1">
      <alignment horizontal="center" vertical="center" wrapText="1"/>
    </xf>
    <xf numFmtId="171" fontId="6" fillId="0" borderId="12" xfId="59" applyNumberFormat="1" applyFont="1" applyFill="1" applyBorder="1" applyAlignment="1">
      <alignment horizontal="center" vertical="center" wrapText="1"/>
    </xf>
    <xf numFmtId="171" fontId="6" fillId="0" borderId="14" xfId="59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33" borderId="19" xfId="0" applyFont="1" applyFill="1" applyBorder="1" applyAlignment="1">
      <alignment horizontal="justify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4" xfId="0" applyFont="1" applyFill="1" applyBorder="1" applyAlignment="1">
      <alignment horizontal="justify" vertical="center" wrapText="1"/>
    </xf>
    <xf numFmtId="196" fontId="6" fillId="0" borderId="0" xfId="0" applyNumberFormat="1" applyFont="1" applyAlignment="1">
      <alignment horizontal="justify" vertical="center" wrapText="1"/>
    </xf>
    <xf numFmtId="0" fontId="6" fillId="0" borderId="0" xfId="0" applyNumberFormat="1" applyFont="1" applyAlignment="1">
      <alignment horizontal="justify" vertical="center" wrapText="1"/>
    </xf>
    <xf numFmtId="0" fontId="14" fillId="0" borderId="0" xfId="52" applyFont="1" applyFill="1" applyAlignment="1">
      <alignment horizontal="justify" vertical="center" wrapText="1"/>
      <protection/>
    </xf>
    <xf numFmtId="171" fontId="10" fillId="0" borderId="19" xfId="59" applyNumberFormat="1" applyFont="1" applyFill="1" applyBorder="1" applyAlignment="1">
      <alignment vertical="center" wrapText="1"/>
    </xf>
    <xf numFmtId="171" fontId="10" fillId="0" borderId="14" xfId="59" applyNumberFormat="1" applyFont="1" applyFill="1" applyBorder="1" applyAlignment="1">
      <alignment vertical="center" wrapText="1"/>
    </xf>
    <xf numFmtId="171" fontId="6" fillId="0" borderId="12" xfId="59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justify" vertical="center" wrapText="1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justify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0" xfId="52" applyFont="1" applyFill="1" applyAlignment="1">
      <alignment horizontal="justify" vertical="center" wrapText="1"/>
      <protection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justify" wrapText="1"/>
    </xf>
    <xf numFmtId="0" fontId="10" fillId="0" borderId="18" xfId="0" applyFont="1" applyFill="1" applyBorder="1" applyAlignment="1">
      <alignment horizontal="justify" wrapText="1"/>
    </xf>
    <xf numFmtId="0" fontId="10" fillId="0" borderId="25" xfId="0" applyFont="1" applyFill="1" applyBorder="1" applyAlignment="1">
      <alignment horizontal="justify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justify" vertical="center" wrapText="1"/>
    </xf>
    <xf numFmtId="3" fontId="6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justify" wrapText="1"/>
    </xf>
    <xf numFmtId="0" fontId="9" fillId="0" borderId="22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23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left" wrapText="1"/>
    </xf>
    <xf numFmtId="0" fontId="9" fillId="0" borderId="11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196" fontId="14" fillId="0" borderId="18" xfId="0" applyNumberFormat="1" applyFont="1" applyBorder="1" applyAlignment="1">
      <alignment horizontal="left" vertical="center" wrapText="1"/>
    </xf>
    <xf numFmtId="196" fontId="14" fillId="0" borderId="0" xfId="0" applyNumberFormat="1" applyFont="1" applyBorder="1" applyAlignment="1">
      <alignment horizontal="left" vertical="center" wrapText="1"/>
    </xf>
    <xf numFmtId="196" fontId="16" fillId="0" borderId="11" xfId="0" applyNumberFormat="1" applyFont="1" applyBorder="1" applyAlignment="1">
      <alignment horizontal="center" vertical="center" wrapText="1"/>
    </xf>
    <xf numFmtId="196" fontId="6" fillId="0" borderId="11" xfId="0" applyNumberFormat="1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/>
    </xf>
    <xf numFmtId="0" fontId="14" fillId="0" borderId="0" xfId="0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justify" wrapText="1"/>
    </xf>
    <xf numFmtId="0" fontId="5" fillId="0" borderId="10" xfId="0" applyNumberFormat="1" applyFont="1" applyFill="1" applyBorder="1" applyAlignment="1">
      <alignment horizontal="justify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3" t="s">
        <v>1</v>
      </c>
      <c r="L2" s="103"/>
      <c r="M2" s="103"/>
      <c r="N2" s="103"/>
      <c r="O2" s="103"/>
      <c r="P2" s="103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3" t="s">
        <v>2</v>
      </c>
      <c r="L3" s="103"/>
      <c r="M3" s="103"/>
      <c r="N3" s="103"/>
      <c r="O3" s="103"/>
      <c r="P3" s="103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04" t="s">
        <v>3</v>
      </c>
      <c r="L7" s="104"/>
      <c r="M7" s="104"/>
      <c r="N7" s="104"/>
      <c r="O7" s="105"/>
      <c r="P7" s="105"/>
      <c r="Q7" s="105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06" t="s">
        <v>69</v>
      </c>
      <c r="L9" s="106"/>
      <c r="M9" s="106"/>
      <c r="N9" s="106"/>
      <c r="O9" s="107"/>
      <c r="P9" s="107"/>
      <c r="Q9" s="107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99" t="s">
        <v>4</v>
      </c>
      <c r="L10" s="99"/>
      <c r="M10" s="99"/>
      <c r="N10" s="99"/>
      <c r="O10" s="100"/>
      <c r="P10" s="101"/>
      <c r="Q10" s="101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120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02" t="s">
        <v>6</v>
      </c>
      <c r="L13" s="102"/>
      <c r="M13" s="102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98" t="s">
        <v>7</v>
      </c>
      <c r="L14" s="98"/>
      <c r="M14" s="98"/>
      <c r="N14" s="98"/>
      <c r="O14" s="98"/>
      <c r="P14" s="98"/>
      <c r="Q14" s="98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09" t="s">
        <v>8</v>
      </c>
      <c r="L15" s="109"/>
      <c r="M15" s="109"/>
      <c r="N15" s="109"/>
      <c r="O15" s="110"/>
      <c r="P15" s="111"/>
      <c r="Q15" s="111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120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12" t="s">
        <v>9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12" t="s">
        <v>121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ht="18" customHeight="1">
      <c r="A24" s="5"/>
      <c r="B24" s="5"/>
      <c r="C24" s="5"/>
      <c r="D24" s="5"/>
      <c r="E24" s="114"/>
      <c r="F24" s="114"/>
      <c r="G24" s="114"/>
      <c r="H24" s="114"/>
      <c r="I24" s="114"/>
      <c r="J24" s="114"/>
      <c r="K24" s="5"/>
      <c r="L24" s="5"/>
      <c r="M24" s="5"/>
      <c r="N24" s="5"/>
      <c r="O24" s="5"/>
      <c r="P24" s="5"/>
      <c r="Q24" s="5"/>
    </row>
    <row r="25" spans="1:17" ht="15.75" customHeight="1">
      <c r="A25" s="113" t="s">
        <v>81</v>
      </c>
      <c r="B25" s="113"/>
      <c r="C25" s="113"/>
      <c r="D25" s="113"/>
      <c r="E25" s="113"/>
      <c r="F25" s="113"/>
      <c r="G25" s="113"/>
      <c r="H25" s="113"/>
      <c r="I25" s="113"/>
      <c r="J25" s="113"/>
      <c r="K25" s="7"/>
      <c r="L25" s="7"/>
      <c r="M25" s="7"/>
      <c r="N25" s="7"/>
      <c r="O25" s="7"/>
      <c r="P25" s="7"/>
      <c r="Q25" s="7"/>
    </row>
    <row r="26" spans="1:17" ht="18.75">
      <c r="A26" s="115" t="s">
        <v>10</v>
      </c>
      <c r="B26" s="115"/>
      <c r="C26" s="115"/>
      <c r="D26" s="115"/>
      <c r="E26" s="115"/>
      <c r="F26" s="115"/>
      <c r="G26" s="115"/>
      <c r="H26" s="115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16" t="s">
        <v>82</v>
      </c>
      <c r="B29" s="116"/>
      <c r="C29" s="116"/>
      <c r="D29" s="116"/>
      <c r="E29" s="116"/>
      <c r="F29" s="116"/>
      <c r="G29" s="116"/>
      <c r="H29" s="116"/>
      <c r="I29" s="116"/>
      <c r="J29" s="117"/>
      <c r="K29" s="117"/>
      <c r="L29" s="117"/>
      <c r="M29" s="117"/>
      <c r="N29" s="8"/>
      <c r="O29" s="8"/>
      <c r="P29" s="8"/>
      <c r="Q29" s="8"/>
    </row>
    <row r="30" spans="1:17" ht="18.75">
      <c r="A30" s="115" t="s">
        <v>11</v>
      </c>
      <c r="B30" s="115"/>
      <c r="C30" s="115"/>
      <c r="D30" s="115"/>
      <c r="E30" s="115"/>
      <c r="F30" s="115"/>
      <c r="G30" s="115"/>
      <c r="H30" s="115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18" t="s">
        <v>118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</row>
    <row r="34" spans="1:17" ht="22.5" customHeight="1">
      <c r="A34" s="129" t="s">
        <v>70</v>
      </c>
      <c r="B34" s="129"/>
      <c r="C34" s="129"/>
      <c r="D34" s="129"/>
      <c r="E34" s="129"/>
      <c r="F34" s="129"/>
      <c r="G34" s="129"/>
      <c r="H34" s="130"/>
      <c r="I34" s="130"/>
      <c r="J34" s="130"/>
      <c r="K34" s="130"/>
      <c r="L34" s="130"/>
      <c r="M34" s="130"/>
      <c r="N34" s="130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21" t="s">
        <v>122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2"/>
      <c r="P36" s="122"/>
      <c r="Q36" s="122"/>
    </row>
    <row r="37" spans="1:17" ht="15.75" customHeight="1">
      <c r="A37" s="113" t="s">
        <v>12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8"/>
      <c r="O37" s="8"/>
      <c r="P37" s="8"/>
      <c r="Q37" s="8"/>
    </row>
    <row r="38" spans="1:17" ht="15.75" customHeight="1">
      <c r="A38" s="108" t="s">
        <v>13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</row>
    <row r="39" spans="1:17" ht="18.75" customHeight="1">
      <c r="A39" s="108" t="s">
        <v>14</v>
      </c>
      <c r="B39" s="108"/>
      <c r="C39" s="108"/>
      <c r="D39" s="124"/>
      <c r="E39" s="124"/>
      <c r="F39" s="124"/>
      <c r="G39" s="124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08" t="s">
        <v>15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</row>
    <row r="41" spans="1:17" ht="21" customHeight="1">
      <c r="A41" s="108" t="s">
        <v>16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</row>
    <row r="42" spans="1:17" ht="20.25" customHeight="1">
      <c r="A42" s="108" t="s">
        <v>87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</row>
    <row r="43" spans="1:17" ht="20.25" customHeight="1">
      <c r="A43" s="108" t="s">
        <v>71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</row>
    <row r="44" spans="1:17" ht="20.25" customHeight="1">
      <c r="A44" s="108" t="s">
        <v>72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</row>
    <row r="45" spans="1:17" ht="20.25" customHeight="1">
      <c r="A45" s="108" t="s">
        <v>83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</row>
    <row r="46" spans="1:17" ht="21.75" customHeight="1">
      <c r="A46" s="108" t="s">
        <v>73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</row>
    <row r="47" spans="1:17" ht="19.5" customHeight="1">
      <c r="A47" s="108" t="s">
        <v>17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</row>
    <row r="48" spans="1:17" s="1" customFormat="1" ht="17.25" customHeight="1">
      <c r="A48" s="123" t="s">
        <v>18</v>
      </c>
      <c r="B48" s="123"/>
      <c r="C48" s="123"/>
      <c r="D48" s="123"/>
      <c r="E48" s="123"/>
      <c r="F48" s="123"/>
      <c r="G48" s="123"/>
      <c r="H48" s="123"/>
      <c r="I48" s="123"/>
      <c r="J48" s="124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23" t="s">
        <v>19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8"/>
      <c r="M49" s="18"/>
      <c r="N49" s="18"/>
      <c r="O49" s="18"/>
      <c r="P49" s="18"/>
      <c r="Q49" s="18"/>
    </row>
    <row r="50" spans="1:17" s="1" customFormat="1" ht="18.75" customHeight="1">
      <c r="A50" s="123" t="s">
        <v>20</v>
      </c>
      <c r="B50" s="124"/>
      <c r="C50" s="124"/>
      <c r="D50" s="124"/>
      <c r="E50" s="124"/>
      <c r="F50" s="124"/>
      <c r="G50" s="124"/>
      <c r="H50" s="124"/>
      <c r="I50" s="124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25" t="s">
        <v>117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26" t="s">
        <v>21</v>
      </c>
      <c r="B53" s="126"/>
      <c r="C53" s="12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27" t="s">
        <v>88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28" t="s">
        <v>22</v>
      </c>
      <c r="B56" s="128"/>
      <c r="C56" s="128"/>
      <c r="D56" s="128"/>
      <c r="E56" s="128"/>
      <c r="F56" s="128"/>
      <c r="G56" s="128"/>
      <c r="H56" s="128"/>
      <c r="I56" s="128"/>
      <c r="J56" s="128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31" t="s">
        <v>24</v>
      </c>
      <c r="C58" s="132"/>
      <c r="D58" s="133" t="s">
        <v>25</v>
      </c>
      <c r="E58" s="132"/>
      <c r="F58" s="133" t="s">
        <v>26</v>
      </c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2"/>
    </row>
    <row r="59" spans="1:17" ht="19.5" customHeight="1">
      <c r="A59" s="27"/>
      <c r="B59" s="131"/>
      <c r="C59" s="132"/>
      <c r="D59" s="133"/>
      <c r="E59" s="132"/>
      <c r="F59" s="133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2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26" t="s">
        <v>27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120" t="s">
        <v>28</v>
      </c>
      <c r="P62" s="120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31" t="s">
        <v>29</v>
      </c>
      <c r="E63" s="136"/>
      <c r="F63" s="135" t="s">
        <v>30</v>
      </c>
      <c r="G63" s="135"/>
      <c r="H63" s="135"/>
      <c r="I63" s="135"/>
      <c r="J63" s="135" t="s">
        <v>31</v>
      </c>
      <c r="K63" s="135"/>
      <c r="L63" s="135"/>
      <c r="M63" s="135"/>
      <c r="N63" s="135" t="s">
        <v>32</v>
      </c>
      <c r="O63" s="135"/>
      <c r="P63" s="135"/>
      <c r="Q63" s="135"/>
    </row>
    <row r="64" spans="1:17" ht="15" customHeight="1">
      <c r="A64" s="25">
        <v>1</v>
      </c>
      <c r="B64" s="25">
        <v>2</v>
      </c>
      <c r="C64" s="25">
        <v>3</v>
      </c>
      <c r="D64" s="135">
        <v>4</v>
      </c>
      <c r="E64" s="135"/>
      <c r="F64" s="135">
        <v>5</v>
      </c>
      <c r="G64" s="135"/>
      <c r="H64" s="135"/>
      <c r="I64" s="135"/>
      <c r="J64" s="134">
        <v>6</v>
      </c>
      <c r="K64" s="134"/>
      <c r="L64" s="134"/>
      <c r="M64" s="132"/>
      <c r="N64" s="133">
        <v>7</v>
      </c>
      <c r="O64" s="134"/>
      <c r="P64" s="134"/>
      <c r="Q64" s="132"/>
    </row>
    <row r="65" spans="1:17" ht="128.25" customHeight="1">
      <c r="A65" s="30"/>
      <c r="B65" s="30" t="s">
        <v>91</v>
      </c>
      <c r="C65" s="30" t="s">
        <v>119</v>
      </c>
      <c r="D65" s="137" t="s">
        <v>89</v>
      </c>
      <c r="E65" s="136"/>
      <c r="F65" s="138">
        <v>1.3</v>
      </c>
      <c r="G65" s="138"/>
      <c r="H65" s="138"/>
      <c r="I65" s="138"/>
      <c r="J65" s="139">
        <v>0</v>
      </c>
      <c r="K65" s="139"/>
      <c r="L65" s="139"/>
      <c r="M65" s="140"/>
      <c r="N65" s="141">
        <f>F65+J65</f>
        <v>1.3</v>
      </c>
      <c r="O65" s="139"/>
      <c r="P65" s="139"/>
      <c r="Q65" s="140"/>
    </row>
    <row r="66" spans="1:17" ht="36.75" customHeight="1">
      <c r="A66" s="30"/>
      <c r="B66" s="30"/>
      <c r="C66" s="30"/>
      <c r="D66" s="142" t="s">
        <v>33</v>
      </c>
      <c r="E66" s="143"/>
      <c r="F66" s="144">
        <f>F65</f>
        <v>1.3</v>
      </c>
      <c r="G66" s="144"/>
      <c r="H66" s="144"/>
      <c r="I66" s="144"/>
      <c r="J66" s="145">
        <f>J65</f>
        <v>0</v>
      </c>
      <c r="K66" s="145"/>
      <c r="L66" s="145"/>
      <c r="M66" s="146"/>
      <c r="N66" s="147">
        <f>F66+J66</f>
        <v>1.3</v>
      </c>
      <c r="O66" s="145"/>
      <c r="P66" s="145"/>
      <c r="Q66" s="146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28" t="s">
        <v>34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35" t="s">
        <v>35</v>
      </c>
      <c r="B70" s="135"/>
      <c r="C70" s="135"/>
      <c r="D70" s="135"/>
      <c r="E70" s="25" t="s">
        <v>24</v>
      </c>
      <c r="F70" s="135" t="s">
        <v>30</v>
      </c>
      <c r="G70" s="135"/>
      <c r="H70" s="135"/>
      <c r="I70" s="135"/>
      <c r="J70" s="135" t="s">
        <v>31</v>
      </c>
      <c r="K70" s="135"/>
      <c r="L70" s="135"/>
      <c r="M70" s="135"/>
      <c r="N70" s="135" t="s">
        <v>32</v>
      </c>
      <c r="O70" s="135"/>
      <c r="P70" s="135"/>
      <c r="Q70" s="135"/>
    </row>
    <row r="71" spans="1:17" ht="18.75" customHeight="1">
      <c r="A71" s="135">
        <v>1</v>
      </c>
      <c r="B71" s="135"/>
      <c r="C71" s="135"/>
      <c r="D71" s="135"/>
      <c r="E71" s="25">
        <v>2</v>
      </c>
      <c r="F71" s="131">
        <v>3</v>
      </c>
      <c r="G71" s="134"/>
      <c r="H71" s="134"/>
      <c r="I71" s="136"/>
      <c r="J71" s="131">
        <v>4</v>
      </c>
      <c r="K71" s="134"/>
      <c r="L71" s="134"/>
      <c r="M71" s="136"/>
      <c r="N71" s="131">
        <v>5</v>
      </c>
      <c r="O71" s="134"/>
      <c r="P71" s="134"/>
      <c r="Q71" s="136"/>
    </row>
    <row r="72" spans="1:17" ht="15.75" customHeight="1">
      <c r="A72" s="148" t="s">
        <v>36</v>
      </c>
      <c r="B72" s="149"/>
      <c r="C72" s="149"/>
      <c r="D72" s="150"/>
      <c r="E72" s="25"/>
      <c r="F72" s="131"/>
      <c r="G72" s="134"/>
      <c r="H72" s="134"/>
      <c r="I72" s="136"/>
      <c r="J72" s="131"/>
      <c r="K72" s="134"/>
      <c r="L72" s="134"/>
      <c r="M72" s="136"/>
      <c r="N72" s="131"/>
      <c r="O72" s="134"/>
      <c r="P72" s="134"/>
      <c r="Q72" s="136"/>
    </row>
    <row r="73" spans="1:17" ht="18.75" customHeight="1">
      <c r="A73" s="148" t="s">
        <v>37</v>
      </c>
      <c r="B73" s="149"/>
      <c r="C73" s="149"/>
      <c r="D73" s="149"/>
      <c r="E73" s="25"/>
      <c r="F73" s="131"/>
      <c r="G73" s="134"/>
      <c r="H73" s="134"/>
      <c r="I73" s="136"/>
      <c r="J73" s="131"/>
      <c r="K73" s="134"/>
      <c r="L73" s="134"/>
      <c r="M73" s="136"/>
      <c r="N73" s="131"/>
      <c r="O73" s="134"/>
      <c r="P73" s="134"/>
      <c r="Q73" s="136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28" t="s">
        <v>38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31" t="s">
        <v>39</v>
      </c>
      <c r="D77" s="134"/>
      <c r="E77" s="136"/>
      <c r="F77" s="135" t="s">
        <v>40</v>
      </c>
      <c r="G77" s="135"/>
      <c r="H77" s="135"/>
      <c r="I77" s="135"/>
      <c r="J77" s="135" t="s">
        <v>41</v>
      </c>
      <c r="K77" s="135"/>
      <c r="L77" s="135"/>
      <c r="M77" s="135"/>
      <c r="N77" s="135" t="s">
        <v>42</v>
      </c>
      <c r="O77" s="135"/>
      <c r="P77" s="135"/>
      <c r="Q77" s="135"/>
    </row>
    <row r="78" spans="1:17" ht="19.5" customHeight="1">
      <c r="A78" s="25">
        <v>1</v>
      </c>
      <c r="B78" s="29">
        <v>2</v>
      </c>
      <c r="C78" s="135">
        <v>3</v>
      </c>
      <c r="D78" s="135"/>
      <c r="E78" s="135"/>
      <c r="F78" s="135">
        <v>4</v>
      </c>
      <c r="G78" s="135"/>
      <c r="H78" s="135"/>
      <c r="I78" s="135"/>
      <c r="J78" s="135">
        <v>5</v>
      </c>
      <c r="K78" s="135"/>
      <c r="L78" s="135"/>
      <c r="M78" s="135"/>
      <c r="N78" s="135">
        <v>6</v>
      </c>
      <c r="O78" s="135"/>
      <c r="P78" s="135"/>
      <c r="Q78" s="135"/>
    </row>
    <row r="79" spans="1:17" ht="34.5" customHeight="1">
      <c r="A79" s="25"/>
      <c r="B79" s="31">
        <v>1513190</v>
      </c>
      <c r="C79" s="162" t="s">
        <v>90</v>
      </c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50"/>
    </row>
    <row r="80" spans="1:17" ht="24" customHeight="1">
      <c r="A80" s="32">
        <v>1</v>
      </c>
      <c r="B80" s="33"/>
      <c r="C80" s="163" t="s">
        <v>43</v>
      </c>
      <c r="D80" s="164"/>
      <c r="E80" s="165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48" t="s">
        <v>92</v>
      </c>
      <c r="D81" s="151"/>
      <c r="E81" s="152"/>
      <c r="F81" s="131" t="s">
        <v>75</v>
      </c>
      <c r="G81" s="153"/>
      <c r="H81" s="153"/>
      <c r="I81" s="154"/>
      <c r="J81" s="155" t="s">
        <v>77</v>
      </c>
      <c r="K81" s="156"/>
      <c r="L81" s="156"/>
      <c r="M81" s="157"/>
      <c r="N81" s="158">
        <v>1289.08</v>
      </c>
      <c r="O81" s="159"/>
      <c r="P81" s="159"/>
      <c r="Q81" s="160"/>
    </row>
    <row r="82" spans="1:17" ht="21" customHeight="1">
      <c r="A82" s="39">
        <v>2</v>
      </c>
      <c r="B82" s="40"/>
      <c r="C82" s="173" t="s">
        <v>44</v>
      </c>
      <c r="D82" s="151"/>
      <c r="E82" s="151"/>
      <c r="F82" s="151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49"/>
      <c r="D83" s="151"/>
      <c r="E83" s="152"/>
      <c r="F83" s="131"/>
      <c r="G83" s="153"/>
      <c r="H83" s="153"/>
      <c r="I83" s="154"/>
      <c r="J83" s="131"/>
      <c r="K83" s="153"/>
      <c r="L83" s="153"/>
      <c r="M83" s="154"/>
      <c r="N83" s="161"/>
      <c r="O83" s="153"/>
      <c r="P83" s="153"/>
      <c r="Q83" s="154"/>
    </row>
    <row r="84" spans="1:17" ht="35.25" customHeight="1">
      <c r="A84" s="42"/>
      <c r="B84" s="43"/>
      <c r="C84" s="148" t="s">
        <v>93</v>
      </c>
      <c r="D84" s="149"/>
      <c r="E84" s="150"/>
      <c r="F84" s="131" t="s">
        <v>76</v>
      </c>
      <c r="G84" s="134"/>
      <c r="H84" s="134"/>
      <c r="I84" s="136"/>
      <c r="J84" s="131" t="s">
        <v>77</v>
      </c>
      <c r="K84" s="134"/>
      <c r="L84" s="134"/>
      <c r="M84" s="136"/>
      <c r="N84" s="166">
        <v>13</v>
      </c>
      <c r="O84" s="167"/>
      <c r="P84" s="167"/>
      <c r="Q84" s="168"/>
    </row>
    <row r="85" spans="1:17" ht="20.25" customHeight="1">
      <c r="A85" s="44">
        <v>3</v>
      </c>
      <c r="B85" s="45"/>
      <c r="C85" s="178" t="s">
        <v>45</v>
      </c>
      <c r="D85" s="179"/>
      <c r="E85" s="180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81" t="s">
        <v>94</v>
      </c>
      <c r="D86" s="151"/>
      <c r="E86" s="152"/>
      <c r="F86" s="131" t="s">
        <v>75</v>
      </c>
      <c r="G86" s="153"/>
      <c r="H86" s="153"/>
      <c r="I86" s="154"/>
      <c r="J86" s="169" t="s">
        <v>84</v>
      </c>
      <c r="K86" s="153"/>
      <c r="L86" s="153"/>
      <c r="M86" s="154"/>
      <c r="N86" s="170">
        <f>N81/N84</f>
        <v>99.16</v>
      </c>
      <c r="O86" s="171"/>
      <c r="P86" s="171"/>
      <c r="Q86" s="172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98" t="s">
        <v>46</v>
      </c>
      <c r="Q89" s="98"/>
    </row>
    <row r="90" spans="1:17" ht="51.75" customHeight="1">
      <c r="A90" s="135" t="s">
        <v>47</v>
      </c>
      <c r="B90" s="174" t="s">
        <v>48</v>
      </c>
      <c r="C90" s="182"/>
      <c r="D90" s="182"/>
      <c r="E90" s="175"/>
      <c r="F90" s="183" t="s">
        <v>24</v>
      </c>
      <c r="G90" s="131" t="s">
        <v>49</v>
      </c>
      <c r="H90" s="134"/>
      <c r="I90" s="136"/>
      <c r="J90" s="131" t="s">
        <v>50</v>
      </c>
      <c r="K90" s="134"/>
      <c r="L90" s="136"/>
      <c r="M90" s="131" t="s">
        <v>51</v>
      </c>
      <c r="N90" s="134"/>
      <c r="O90" s="136"/>
      <c r="P90" s="174" t="s">
        <v>52</v>
      </c>
      <c r="Q90" s="175"/>
    </row>
    <row r="91" spans="1:17" ht="56.25">
      <c r="A91" s="135"/>
      <c r="B91" s="176"/>
      <c r="C91" s="120"/>
      <c r="D91" s="120"/>
      <c r="E91" s="177"/>
      <c r="F91" s="184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76"/>
      <c r="Q91" s="177"/>
    </row>
    <row r="92" spans="1:17" ht="18.75">
      <c r="A92" s="25">
        <v>1</v>
      </c>
      <c r="B92" s="131">
        <v>2</v>
      </c>
      <c r="C92" s="134"/>
      <c r="D92" s="134"/>
      <c r="E92" s="136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35">
        <v>13</v>
      </c>
      <c r="Q92" s="135"/>
    </row>
    <row r="93" spans="1:17" ht="21" customHeight="1">
      <c r="A93" s="25"/>
      <c r="B93" s="148" t="s">
        <v>56</v>
      </c>
      <c r="C93" s="149"/>
      <c r="D93" s="151"/>
      <c r="E93" s="18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90"/>
      <c r="Q93" s="191"/>
    </row>
    <row r="94" spans="1:17" ht="21" customHeight="1">
      <c r="A94" s="25"/>
      <c r="B94" s="148" t="s">
        <v>57</v>
      </c>
      <c r="C94" s="149"/>
      <c r="D94" s="151"/>
      <c r="E94" s="18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90"/>
      <c r="Q94" s="191"/>
    </row>
    <row r="95" spans="1:17" ht="20.25" customHeight="1">
      <c r="A95" s="25"/>
      <c r="B95" s="192" t="s">
        <v>58</v>
      </c>
      <c r="C95" s="193"/>
      <c r="D95" s="151"/>
      <c r="E95" s="18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90"/>
      <c r="Q95" s="191"/>
    </row>
    <row r="96" spans="1:17" ht="30" customHeight="1">
      <c r="A96" s="25"/>
      <c r="B96" s="192" t="s">
        <v>59</v>
      </c>
      <c r="C96" s="149"/>
      <c r="D96" s="151"/>
      <c r="E96" s="185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190"/>
      <c r="Q96" s="191"/>
    </row>
    <row r="97" spans="1:17" ht="18.75">
      <c r="A97" s="25"/>
      <c r="B97" s="148" t="s">
        <v>37</v>
      </c>
      <c r="C97" s="149"/>
      <c r="D97" s="151"/>
      <c r="E97" s="18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86"/>
      <c r="Q97" s="186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87" t="s">
        <v>61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24"/>
      <c r="P99" s="124"/>
      <c r="Q99" s="8"/>
    </row>
    <row r="100" spans="1:17" ht="18.75">
      <c r="A100" s="188" t="s">
        <v>62</v>
      </c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8"/>
    </row>
    <row r="101" spans="1:17" ht="15" customHeight="1">
      <c r="A101" s="187" t="s">
        <v>63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28" t="s">
        <v>79</v>
      </c>
      <c r="B104" s="128"/>
      <c r="C104" s="128"/>
      <c r="D104" s="128"/>
      <c r="E104" s="128"/>
      <c r="F104" s="8"/>
      <c r="G104" s="120"/>
      <c r="H104" s="120"/>
      <c r="I104" s="120"/>
      <c r="J104" s="8"/>
      <c r="K104" s="196" t="s">
        <v>96</v>
      </c>
      <c r="L104" s="196"/>
      <c r="M104" s="196"/>
      <c r="N104" s="196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195" t="s">
        <v>64</v>
      </c>
      <c r="H105" s="195"/>
      <c r="I105" s="195"/>
      <c r="J105" s="8"/>
      <c r="K105" s="195" t="s">
        <v>65</v>
      </c>
      <c r="L105" s="195"/>
      <c r="M105" s="195"/>
      <c r="N105" s="195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28" t="s">
        <v>66</v>
      </c>
      <c r="B107" s="12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28" t="s">
        <v>67</v>
      </c>
      <c r="B109" s="128"/>
      <c r="C109" s="128"/>
      <c r="D109" s="128"/>
      <c r="E109" s="128"/>
      <c r="F109" s="8"/>
      <c r="G109" s="120"/>
      <c r="H109" s="120"/>
      <c r="I109" s="120"/>
      <c r="J109" s="8"/>
      <c r="K109" s="196" t="s">
        <v>68</v>
      </c>
      <c r="L109" s="196"/>
      <c r="M109" s="196"/>
      <c r="N109" s="196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82" t="s">
        <v>64</v>
      </c>
      <c r="H110" s="182"/>
      <c r="I110" s="182"/>
      <c r="J110" s="8"/>
      <c r="K110" s="182" t="s">
        <v>65</v>
      </c>
      <c r="L110" s="182"/>
      <c r="M110" s="182"/>
      <c r="N110" s="182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94" t="s">
        <v>80</v>
      </c>
      <c r="B112" s="194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85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24"/>
      <c r="B114" s="124"/>
      <c r="C114" s="12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3"/>
      <c r="B117" s="103"/>
      <c r="C117" s="10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05:N105"/>
    <mergeCell ref="K109:N109"/>
    <mergeCell ref="A101:Q101"/>
    <mergeCell ref="A104:E104"/>
    <mergeCell ref="G104:I104"/>
    <mergeCell ref="K104:N104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B97:E97"/>
    <mergeCell ref="P97:Q97"/>
    <mergeCell ref="A99:P99"/>
    <mergeCell ref="A100:P100"/>
    <mergeCell ref="P93:Q93"/>
    <mergeCell ref="P95:Q95"/>
    <mergeCell ref="B94:E94"/>
    <mergeCell ref="P94:Q94"/>
    <mergeCell ref="B95:E95"/>
    <mergeCell ref="B96:E96"/>
    <mergeCell ref="A90:A91"/>
    <mergeCell ref="B90:E91"/>
    <mergeCell ref="F90:F91"/>
    <mergeCell ref="B93:E93"/>
    <mergeCell ref="B92:E92"/>
    <mergeCell ref="P92:Q92"/>
    <mergeCell ref="J90:L90"/>
    <mergeCell ref="G90:I90"/>
    <mergeCell ref="P89:Q89"/>
    <mergeCell ref="M90:O90"/>
    <mergeCell ref="P90:Q91"/>
    <mergeCell ref="C85:E85"/>
    <mergeCell ref="C86:E86"/>
    <mergeCell ref="F86:I86"/>
    <mergeCell ref="N84:Q84"/>
    <mergeCell ref="J86:M86"/>
    <mergeCell ref="N86:Q86"/>
    <mergeCell ref="J84:M84"/>
    <mergeCell ref="C82:F82"/>
    <mergeCell ref="C83:E83"/>
    <mergeCell ref="F83:I83"/>
    <mergeCell ref="J83:M83"/>
    <mergeCell ref="F84:I84"/>
    <mergeCell ref="C84:E84"/>
    <mergeCell ref="C81:E81"/>
    <mergeCell ref="F81:I81"/>
    <mergeCell ref="J81:M81"/>
    <mergeCell ref="N81:Q81"/>
    <mergeCell ref="N83:Q83"/>
    <mergeCell ref="C78:E78"/>
    <mergeCell ref="F78:I78"/>
    <mergeCell ref="J78:M78"/>
    <mergeCell ref="C79:Q79"/>
    <mergeCell ref="C80:E80"/>
    <mergeCell ref="A75:Q75"/>
    <mergeCell ref="C77:E77"/>
    <mergeCell ref="F77:I77"/>
    <mergeCell ref="J77:M77"/>
    <mergeCell ref="N77:Q77"/>
    <mergeCell ref="N78:Q78"/>
    <mergeCell ref="A72:D72"/>
    <mergeCell ref="F72:I72"/>
    <mergeCell ref="J72:M72"/>
    <mergeCell ref="N72:Q72"/>
    <mergeCell ref="J73:M73"/>
    <mergeCell ref="N73:Q73"/>
    <mergeCell ref="A73:D73"/>
    <mergeCell ref="F73:I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D64:E64"/>
    <mergeCell ref="F64:I64"/>
    <mergeCell ref="J64:M64"/>
    <mergeCell ref="N64:Q64"/>
    <mergeCell ref="D63:E63"/>
    <mergeCell ref="F63:I63"/>
    <mergeCell ref="J63:M63"/>
    <mergeCell ref="N63:Q63"/>
    <mergeCell ref="B59:C59"/>
    <mergeCell ref="D59:E59"/>
    <mergeCell ref="F59:Q59"/>
    <mergeCell ref="A61:Q61"/>
    <mergeCell ref="B58:C58"/>
    <mergeCell ref="D58:E58"/>
    <mergeCell ref="F58:Q58"/>
    <mergeCell ref="A50:I50"/>
    <mergeCell ref="A51:Q51"/>
    <mergeCell ref="A53:C53"/>
    <mergeCell ref="A54:Q54"/>
    <mergeCell ref="A56:J56"/>
    <mergeCell ref="A34:N34"/>
    <mergeCell ref="A48:J48"/>
    <mergeCell ref="A49:K49"/>
    <mergeCell ref="A38:Q38"/>
    <mergeCell ref="A39:G39"/>
    <mergeCell ref="A40:Q40"/>
    <mergeCell ref="A26:H26"/>
    <mergeCell ref="A29:M29"/>
    <mergeCell ref="A30:H30"/>
    <mergeCell ref="A33:Q33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K15:Q15"/>
    <mergeCell ref="A21:Q21"/>
    <mergeCell ref="A23:Q23"/>
    <mergeCell ref="A25:J25"/>
    <mergeCell ref="E24:J24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3" t="s">
        <v>1</v>
      </c>
      <c r="L2" s="103"/>
      <c r="M2" s="103"/>
      <c r="N2" s="103"/>
      <c r="O2" s="103"/>
      <c r="P2" s="103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3" t="s">
        <v>2</v>
      </c>
      <c r="L3" s="103"/>
      <c r="M3" s="103"/>
      <c r="N3" s="103"/>
      <c r="O3" s="103"/>
      <c r="P3" s="103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04" t="s">
        <v>3</v>
      </c>
      <c r="L7" s="104"/>
      <c r="M7" s="104"/>
      <c r="N7" s="104"/>
      <c r="O7" s="105"/>
      <c r="P7" s="105"/>
      <c r="Q7" s="105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06" t="s">
        <v>69</v>
      </c>
      <c r="L9" s="106"/>
      <c r="M9" s="106"/>
      <c r="N9" s="106"/>
      <c r="O9" s="107"/>
      <c r="P9" s="107"/>
      <c r="Q9" s="107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99" t="s">
        <v>4</v>
      </c>
      <c r="L10" s="99"/>
      <c r="M10" s="99"/>
      <c r="N10" s="99"/>
      <c r="O10" s="100"/>
      <c r="P10" s="101"/>
      <c r="Q10" s="101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97</v>
      </c>
      <c r="L11" s="53" t="s">
        <v>5</v>
      </c>
      <c r="M11" s="54" t="s">
        <v>109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02" t="s">
        <v>6</v>
      </c>
      <c r="L13" s="102"/>
      <c r="M13" s="102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98" t="s">
        <v>7</v>
      </c>
      <c r="L14" s="98"/>
      <c r="M14" s="98"/>
      <c r="N14" s="98"/>
      <c r="O14" s="98"/>
      <c r="P14" s="98"/>
      <c r="Q14" s="98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09" t="s">
        <v>8</v>
      </c>
      <c r="L15" s="109"/>
      <c r="M15" s="109"/>
      <c r="N15" s="109"/>
      <c r="O15" s="110"/>
      <c r="P15" s="111"/>
      <c r="Q15" s="111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97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12" t="s">
        <v>9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12" t="s">
        <v>86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ht="18" customHeight="1">
      <c r="A24" s="5"/>
      <c r="B24" s="5"/>
      <c r="C24" s="5"/>
      <c r="D24" s="5"/>
      <c r="E24" s="114"/>
      <c r="F24" s="114"/>
      <c r="G24" s="114"/>
      <c r="H24" s="114"/>
      <c r="I24" s="114"/>
      <c r="J24" s="114"/>
      <c r="K24" s="5"/>
      <c r="L24" s="5"/>
      <c r="M24" s="5"/>
      <c r="N24" s="5"/>
      <c r="O24" s="5"/>
      <c r="P24" s="5"/>
      <c r="Q24" s="5"/>
    </row>
    <row r="25" spans="1:17" ht="15.75" customHeight="1">
      <c r="A25" s="113" t="s">
        <v>81</v>
      </c>
      <c r="B25" s="113"/>
      <c r="C25" s="113"/>
      <c r="D25" s="113"/>
      <c r="E25" s="113"/>
      <c r="F25" s="113"/>
      <c r="G25" s="113"/>
      <c r="H25" s="113"/>
      <c r="I25" s="113"/>
      <c r="J25" s="113"/>
      <c r="K25" s="7"/>
      <c r="L25" s="7"/>
      <c r="M25" s="7"/>
      <c r="N25" s="7"/>
      <c r="O25" s="7"/>
      <c r="P25" s="7"/>
      <c r="Q25" s="7"/>
    </row>
    <row r="26" spans="1:17" ht="18.75">
      <c r="A26" s="115" t="s">
        <v>10</v>
      </c>
      <c r="B26" s="115"/>
      <c r="C26" s="115"/>
      <c r="D26" s="115"/>
      <c r="E26" s="115"/>
      <c r="F26" s="115"/>
      <c r="G26" s="115"/>
      <c r="H26" s="115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16" t="s">
        <v>82</v>
      </c>
      <c r="B29" s="116"/>
      <c r="C29" s="116"/>
      <c r="D29" s="116"/>
      <c r="E29" s="116"/>
      <c r="F29" s="116"/>
      <c r="G29" s="116"/>
      <c r="H29" s="116"/>
      <c r="I29" s="116"/>
      <c r="J29" s="117"/>
      <c r="K29" s="117"/>
      <c r="L29" s="117"/>
      <c r="M29" s="117"/>
      <c r="N29" s="8"/>
      <c r="O29" s="8"/>
      <c r="P29" s="8"/>
      <c r="Q29" s="8"/>
    </row>
    <row r="30" spans="1:17" ht="18.75">
      <c r="A30" s="115" t="s">
        <v>11</v>
      </c>
      <c r="B30" s="115"/>
      <c r="C30" s="115"/>
      <c r="D30" s="115"/>
      <c r="E30" s="115"/>
      <c r="F30" s="115"/>
      <c r="G30" s="115"/>
      <c r="H30" s="115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18" t="s">
        <v>114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</row>
    <row r="34" spans="1:17" ht="22.5" customHeight="1">
      <c r="A34" s="129" t="s">
        <v>70</v>
      </c>
      <c r="B34" s="129"/>
      <c r="C34" s="129"/>
      <c r="D34" s="129"/>
      <c r="E34" s="129"/>
      <c r="F34" s="129"/>
      <c r="G34" s="129"/>
      <c r="H34" s="130"/>
      <c r="I34" s="130"/>
      <c r="J34" s="130"/>
      <c r="K34" s="130"/>
      <c r="L34" s="130"/>
      <c r="M34" s="130"/>
      <c r="N34" s="130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26" t="s">
        <v>110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89"/>
      <c r="P36" s="189"/>
      <c r="Q36" s="189"/>
    </row>
    <row r="37" spans="1:17" ht="15.75" customHeight="1">
      <c r="A37" s="113" t="s">
        <v>12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8"/>
      <c r="O37" s="8"/>
      <c r="P37" s="8"/>
      <c r="Q37" s="8"/>
    </row>
    <row r="38" spans="1:17" ht="15.75" customHeight="1">
      <c r="A38" s="108" t="s">
        <v>13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</row>
    <row r="39" spans="1:17" ht="18.75" customHeight="1">
      <c r="A39" s="108" t="s">
        <v>14</v>
      </c>
      <c r="B39" s="108"/>
      <c r="C39" s="108"/>
      <c r="D39" s="124"/>
      <c r="E39" s="124"/>
      <c r="F39" s="124"/>
      <c r="G39" s="124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08" t="s">
        <v>15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</row>
    <row r="41" spans="1:17" ht="21" customHeight="1">
      <c r="A41" s="108" t="s">
        <v>16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</row>
    <row r="42" spans="1:17" ht="20.25" customHeight="1">
      <c r="A42" s="108" t="s">
        <v>87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</row>
    <row r="43" spans="1:17" ht="2.2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</row>
    <row r="44" spans="1:17" ht="20.25" customHeight="1" hidden="1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</row>
    <row r="45" spans="1:17" ht="20.25" customHeight="1">
      <c r="A45" s="108" t="s">
        <v>83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</row>
    <row r="46" spans="1:17" ht="21.75" customHeight="1">
      <c r="A46" s="108" t="s">
        <v>73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</row>
    <row r="47" spans="1:17" ht="19.5" customHeight="1">
      <c r="A47" s="108" t="s">
        <v>17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</row>
    <row r="48" spans="1:17" s="1" customFormat="1" ht="17.25" customHeight="1">
      <c r="A48" s="123" t="s">
        <v>18</v>
      </c>
      <c r="B48" s="123"/>
      <c r="C48" s="123"/>
      <c r="D48" s="123"/>
      <c r="E48" s="123"/>
      <c r="F48" s="123"/>
      <c r="G48" s="123"/>
      <c r="H48" s="123"/>
      <c r="I48" s="123"/>
      <c r="J48" s="124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23" t="s">
        <v>19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8"/>
      <c r="M49" s="18"/>
      <c r="N49" s="18"/>
      <c r="O49" s="18"/>
      <c r="P49" s="18"/>
      <c r="Q49" s="18"/>
    </row>
    <row r="50" spans="1:17" s="1" customFormat="1" ht="18.75" customHeight="1">
      <c r="A50" s="123" t="s">
        <v>20</v>
      </c>
      <c r="B50" s="124"/>
      <c r="C50" s="124"/>
      <c r="D50" s="124"/>
      <c r="E50" s="124"/>
      <c r="F50" s="124"/>
      <c r="G50" s="124"/>
      <c r="H50" s="124"/>
      <c r="I50" s="124"/>
      <c r="J50" s="8"/>
      <c r="K50" s="8"/>
      <c r="L50" s="18"/>
      <c r="M50" s="18"/>
      <c r="N50" s="18"/>
      <c r="O50" s="18"/>
      <c r="P50" s="18"/>
      <c r="Q50" s="18"/>
    </row>
    <row r="51" s="55" customFormat="1" ht="0.75" customHeight="1">
      <c r="A51" s="55" t="s">
        <v>95</v>
      </c>
    </row>
    <row r="52" spans="1:17" ht="59.25" customHeight="1">
      <c r="A52" s="125" t="s">
        <v>98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26" t="s">
        <v>21</v>
      </c>
      <c r="B54" s="126"/>
      <c r="C54" s="12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27" t="s">
        <v>99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28" t="s">
        <v>22</v>
      </c>
      <c r="B57" s="128"/>
      <c r="C57" s="128"/>
      <c r="D57" s="128"/>
      <c r="E57" s="128"/>
      <c r="F57" s="128"/>
      <c r="G57" s="128"/>
      <c r="H57" s="128"/>
      <c r="I57" s="128"/>
      <c r="J57" s="128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31" t="s">
        <v>24</v>
      </c>
      <c r="C59" s="132"/>
      <c r="D59" s="133" t="s">
        <v>25</v>
      </c>
      <c r="E59" s="132"/>
      <c r="F59" s="133" t="s">
        <v>26</v>
      </c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2"/>
    </row>
    <row r="60" spans="1:17" ht="19.5" customHeight="1">
      <c r="A60" s="27"/>
      <c r="B60" s="131"/>
      <c r="C60" s="132"/>
      <c r="D60" s="133"/>
      <c r="E60" s="132"/>
      <c r="F60" s="133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2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26" t="s">
        <v>27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31" t="s">
        <v>29</v>
      </c>
      <c r="E64" s="136"/>
      <c r="F64" s="135" t="s">
        <v>30</v>
      </c>
      <c r="G64" s="135"/>
      <c r="H64" s="135"/>
      <c r="I64" s="135"/>
      <c r="J64" s="135" t="s">
        <v>31</v>
      </c>
      <c r="K64" s="135"/>
      <c r="L64" s="135"/>
      <c r="M64" s="135"/>
      <c r="N64" s="135" t="s">
        <v>32</v>
      </c>
      <c r="O64" s="135"/>
      <c r="P64" s="135"/>
      <c r="Q64" s="135"/>
    </row>
    <row r="65" spans="1:17" ht="15" customHeight="1">
      <c r="A65" s="25">
        <v>1</v>
      </c>
      <c r="B65" s="25">
        <v>2</v>
      </c>
      <c r="C65" s="25">
        <v>3</v>
      </c>
      <c r="D65" s="135">
        <v>4</v>
      </c>
      <c r="E65" s="135"/>
      <c r="F65" s="135">
        <v>5</v>
      </c>
      <c r="G65" s="135"/>
      <c r="H65" s="135"/>
      <c r="I65" s="135"/>
      <c r="J65" s="134">
        <v>6</v>
      </c>
      <c r="K65" s="134"/>
      <c r="L65" s="134"/>
      <c r="M65" s="132"/>
      <c r="N65" s="133">
        <v>7</v>
      </c>
      <c r="O65" s="134"/>
      <c r="P65" s="134"/>
      <c r="Q65" s="132"/>
    </row>
    <row r="66" spans="1:17" ht="128.25" customHeight="1">
      <c r="A66" s="30"/>
      <c r="B66" s="30" t="s">
        <v>101</v>
      </c>
      <c r="C66" s="30" t="s">
        <v>115</v>
      </c>
      <c r="D66" s="137" t="s">
        <v>100</v>
      </c>
      <c r="E66" s="136"/>
      <c r="F66" s="200">
        <v>0</v>
      </c>
      <c r="G66" s="200"/>
      <c r="H66" s="200"/>
      <c r="I66" s="200"/>
      <c r="J66" s="139">
        <v>643.3</v>
      </c>
      <c r="K66" s="139"/>
      <c r="L66" s="139"/>
      <c r="M66" s="140"/>
      <c r="N66" s="201">
        <f>F66+J66</f>
        <v>643.3</v>
      </c>
      <c r="O66" s="202"/>
      <c r="P66" s="202"/>
      <c r="Q66" s="203"/>
    </row>
    <row r="67" spans="1:17" ht="36.75" customHeight="1">
      <c r="A67" s="30"/>
      <c r="B67" s="30"/>
      <c r="C67" s="30"/>
      <c r="D67" s="142" t="s">
        <v>33</v>
      </c>
      <c r="E67" s="143"/>
      <c r="F67" s="204">
        <f>F66</f>
        <v>0</v>
      </c>
      <c r="G67" s="204"/>
      <c r="H67" s="204"/>
      <c r="I67" s="204"/>
      <c r="J67" s="145">
        <f>J66</f>
        <v>643.3</v>
      </c>
      <c r="K67" s="145"/>
      <c r="L67" s="145"/>
      <c r="M67" s="146"/>
      <c r="N67" s="197">
        <f>F67+J67</f>
        <v>643.3</v>
      </c>
      <c r="O67" s="198"/>
      <c r="P67" s="198"/>
      <c r="Q67" s="199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28" t="s">
        <v>34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35" t="s">
        <v>35</v>
      </c>
      <c r="B71" s="135"/>
      <c r="C71" s="135"/>
      <c r="D71" s="135"/>
      <c r="E71" s="25" t="s">
        <v>24</v>
      </c>
      <c r="F71" s="135" t="s">
        <v>30</v>
      </c>
      <c r="G71" s="135"/>
      <c r="H71" s="135"/>
      <c r="I71" s="135"/>
      <c r="J71" s="135" t="s">
        <v>31</v>
      </c>
      <c r="K71" s="135"/>
      <c r="L71" s="135"/>
      <c r="M71" s="135"/>
      <c r="N71" s="135" t="s">
        <v>32</v>
      </c>
      <c r="O71" s="135"/>
      <c r="P71" s="135"/>
      <c r="Q71" s="135"/>
    </row>
    <row r="72" spans="1:17" ht="18.75" customHeight="1">
      <c r="A72" s="135">
        <v>1</v>
      </c>
      <c r="B72" s="135"/>
      <c r="C72" s="135"/>
      <c r="D72" s="135"/>
      <c r="E72" s="25">
        <v>2</v>
      </c>
      <c r="F72" s="131">
        <v>3</v>
      </c>
      <c r="G72" s="134"/>
      <c r="H72" s="134"/>
      <c r="I72" s="136"/>
      <c r="J72" s="131">
        <v>4</v>
      </c>
      <c r="K72" s="134"/>
      <c r="L72" s="134"/>
      <c r="M72" s="136"/>
      <c r="N72" s="131">
        <v>5</v>
      </c>
      <c r="O72" s="134"/>
      <c r="P72" s="134"/>
      <c r="Q72" s="136"/>
    </row>
    <row r="73" spans="1:17" ht="15.75" customHeight="1">
      <c r="A73" s="148" t="s">
        <v>36</v>
      </c>
      <c r="B73" s="149"/>
      <c r="C73" s="149"/>
      <c r="D73" s="150"/>
      <c r="E73" s="25"/>
      <c r="F73" s="131"/>
      <c r="G73" s="134"/>
      <c r="H73" s="134"/>
      <c r="I73" s="136"/>
      <c r="J73" s="131"/>
      <c r="K73" s="134"/>
      <c r="L73" s="134"/>
      <c r="M73" s="136"/>
      <c r="N73" s="131"/>
      <c r="O73" s="134"/>
      <c r="P73" s="134"/>
      <c r="Q73" s="136"/>
    </row>
    <row r="74" spans="1:17" ht="18.75" customHeight="1">
      <c r="A74" s="148" t="s">
        <v>37</v>
      </c>
      <c r="B74" s="149"/>
      <c r="C74" s="149"/>
      <c r="D74" s="149"/>
      <c r="E74" s="25"/>
      <c r="F74" s="131"/>
      <c r="G74" s="134"/>
      <c r="H74" s="134"/>
      <c r="I74" s="136"/>
      <c r="J74" s="131"/>
      <c r="K74" s="134"/>
      <c r="L74" s="134"/>
      <c r="M74" s="136"/>
      <c r="N74" s="131"/>
      <c r="O74" s="134"/>
      <c r="P74" s="134"/>
      <c r="Q74" s="136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28" t="s">
        <v>38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31" t="s">
        <v>39</v>
      </c>
      <c r="D78" s="134"/>
      <c r="E78" s="136"/>
      <c r="F78" s="135" t="s">
        <v>40</v>
      </c>
      <c r="G78" s="135"/>
      <c r="H78" s="135"/>
      <c r="I78" s="135"/>
      <c r="J78" s="135" t="s">
        <v>41</v>
      </c>
      <c r="K78" s="135"/>
      <c r="L78" s="135"/>
      <c r="M78" s="135"/>
      <c r="N78" s="135" t="s">
        <v>42</v>
      </c>
      <c r="O78" s="135"/>
      <c r="P78" s="135"/>
      <c r="Q78" s="135"/>
    </row>
    <row r="79" spans="1:17" ht="19.5" customHeight="1">
      <c r="A79" s="25">
        <v>1</v>
      </c>
      <c r="B79" s="29">
        <v>2</v>
      </c>
      <c r="C79" s="135">
        <v>3</v>
      </c>
      <c r="D79" s="135"/>
      <c r="E79" s="135"/>
      <c r="F79" s="135">
        <v>4</v>
      </c>
      <c r="G79" s="135"/>
      <c r="H79" s="135"/>
      <c r="I79" s="135"/>
      <c r="J79" s="135">
        <v>5</v>
      </c>
      <c r="K79" s="135"/>
      <c r="L79" s="135"/>
      <c r="M79" s="135"/>
      <c r="N79" s="135">
        <v>6</v>
      </c>
      <c r="O79" s="135"/>
      <c r="P79" s="135"/>
      <c r="Q79" s="135"/>
    </row>
    <row r="80" spans="1:17" ht="34.5" customHeight="1">
      <c r="A80" s="25"/>
      <c r="B80" s="31">
        <v>1517470</v>
      </c>
      <c r="C80" s="162" t="s">
        <v>102</v>
      </c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50"/>
    </row>
    <row r="81" spans="1:17" ht="24" customHeight="1">
      <c r="A81" s="32">
        <v>1</v>
      </c>
      <c r="B81" s="33"/>
      <c r="C81" s="163" t="s">
        <v>43</v>
      </c>
      <c r="D81" s="164"/>
      <c r="E81" s="165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7"/>
      <c r="B82" s="38"/>
      <c r="C82" s="205" t="s">
        <v>111</v>
      </c>
      <c r="D82" s="206"/>
      <c r="E82" s="207"/>
      <c r="F82" s="161" t="s">
        <v>103</v>
      </c>
      <c r="G82" s="153"/>
      <c r="H82" s="153"/>
      <c r="I82" s="154"/>
      <c r="J82" s="161" t="s">
        <v>104</v>
      </c>
      <c r="K82" s="153"/>
      <c r="L82" s="153"/>
      <c r="M82" s="154"/>
      <c r="N82" s="208">
        <v>61</v>
      </c>
      <c r="O82" s="209"/>
      <c r="P82" s="209"/>
      <c r="Q82" s="210"/>
    </row>
    <row r="83" spans="1:17" ht="75.75" customHeight="1">
      <c r="A83" s="37"/>
      <c r="B83" s="38"/>
      <c r="C83" s="148" t="s">
        <v>112</v>
      </c>
      <c r="D83" s="151"/>
      <c r="E83" s="152"/>
      <c r="F83" s="131" t="s">
        <v>103</v>
      </c>
      <c r="G83" s="153"/>
      <c r="H83" s="153"/>
      <c r="I83" s="154"/>
      <c r="J83" s="155" t="s">
        <v>104</v>
      </c>
      <c r="K83" s="156"/>
      <c r="L83" s="156"/>
      <c r="M83" s="157"/>
      <c r="N83" s="158">
        <v>643.3</v>
      </c>
      <c r="O83" s="159"/>
      <c r="P83" s="159"/>
      <c r="Q83" s="160"/>
    </row>
    <row r="84" spans="1:17" ht="75" customHeight="1">
      <c r="A84" s="37"/>
      <c r="B84" s="38"/>
      <c r="C84" s="148" t="s">
        <v>113</v>
      </c>
      <c r="D84" s="149"/>
      <c r="E84" s="150"/>
      <c r="F84" s="131" t="s">
        <v>103</v>
      </c>
      <c r="G84" s="153"/>
      <c r="H84" s="153"/>
      <c r="I84" s="154"/>
      <c r="J84" s="155" t="s">
        <v>104</v>
      </c>
      <c r="K84" s="211"/>
      <c r="L84" s="211"/>
      <c r="M84" s="212"/>
      <c r="N84" s="158">
        <v>-96</v>
      </c>
      <c r="O84" s="159"/>
      <c r="P84" s="159"/>
      <c r="Q84" s="160"/>
    </row>
    <row r="85" spans="1:17" ht="1.5" customHeight="1" hidden="1">
      <c r="A85" s="39">
        <v>2</v>
      </c>
      <c r="B85" s="40"/>
      <c r="C85" s="173" t="s">
        <v>44</v>
      </c>
      <c r="D85" s="151"/>
      <c r="E85" s="151"/>
      <c r="F85" s="151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49"/>
      <c r="D86" s="151"/>
      <c r="E86" s="152"/>
      <c r="F86" s="131"/>
      <c r="G86" s="153"/>
      <c r="H86" s="153"/>
      <c r="I86" s="154"/>
      <c r="J86" s="131"/>
      <c r="K86" s="153"/>
      <c r="L86" s="153"/>
      <c r="M86" s="154"/>
      <c r="N86" s="161"/>
      <c r="O86" s="153"/>
      <c r="P86" s="153"/>
      <c r="Q86" s="154"/>
    </row>
    <row r="87" spans="1:17" ht="38.25" customHeight="1" hidden="1">
      <c r="A87" s="42"/>
      <c r="B87" s="43"/>
      <c r="C87" s="148"/>
      <c r="D87" s="149"/>
      <c r="E87" s="150"/>
      <c r="F87" s="131" t="s">
        <v>76</v>
      </c>
      <c r="G87" s="134"/>
      <c r="H87" s="134"/>
      <c r="I87" s="136"/>
      <c r="J87" s="131" t="s">
        <v>77</v>
      </c>
      <c r="K87" s="134"/>
      <c r="L87" s="134"/>
      <c r="M87" s="136"/>
      <c r="N87" s="161"/>
      <c r="O87" s="153"/>
      <c r="P87" s="153"/>
      <c r="Q87" s="154"/>
    </row>
    <row r="88" spans="1:17" ht="20.25" customHeight="1">
      <c r="A88" s="44">
        <v>2</v>
      </c>
      <c r="B88" s="45"/>
      <c r="C88" s="178" t="s">
        <v>106</v>
      </c>
      <c r="D88" s="179"/>
      <c r="E88" s="180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81" t="s">
        <v>108</v>
      </c>
      <c r="D89" s="151"/>
      <c r="E89" s="152"/>
      <c r="F89" s="131" t="s">
        <v>116</v>
      </c>
      <c r="G89" s="153"/>
      <c r="H89" s="153"/>
      <c r="I89" s="154"/>
      <c r="J89" s="169" t="s">
        <v>78</v>
      </c>
      <c r="K89" s="153"/>
      <c r="L89" s="153"/>
      <c r="M89" s="154"/>
      <c r="N89" s="219">
        <f>N83/N82</f>
        <v>10.545901639344262</v>
      </c>
      <c r="O89" s="220"/>
      <c r="P89" s="220"/>
      <c r="Q89" s="221"/>
    </row>
    <row r="90" spans="1:31" ht="58.5" customHeight="1">
      <c r="A90" s="56"/>
      <c r="B90" s="56"/>
      <c r="C90" s="205" t="s">
        <v>107</v>
      </c>
      <c r="D90" s="206"/>
      <c r="E90" s="207"/>
      <c r="F90" s="213" t="s">
        <v>103</v>
      </c>
      <c r="G90" s="214"/>
      <c r="H90" s="214"/>
      <c r="I90" s="215"/>
      <c r="J90" s="216" t="s">
        <v>105</v>
      </c>
      <c r="K90" s="217"/>
      <c r="L90" s="217"/>
      <c r="M90" s="218"/>
      <c r="N90" s="219">
        <v>-96</v>
      </c>
      <c r="O90" s="220"/>
      <c r="P90" s="220"/>
      <c r="Q90" s="22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98" t="s">
        <v>46</v>
      </c>
      <c r="Q92" s="98"/>
    </row>
    <row r="93" spans="1:17" ht="51.75" customHeight="1">
      <c r="A93" s="135" t="s">
        <v>47</v>
      </c>
      <c r="B93" s="174" t="s">
        <v>48</v>
      </c>
      <c r="C93" s="182"/>
      <c r="D93" s="182"/>
      <c r="E93" s="175"/>
      <c r="F93" s="183" t="s">
        <v>24</v>
      </c>
      <c r="G93" s="131" t="s">
        <v>49</v>
      </c>
      <c r="H93" s="134"/>
      <c r="I93" s="136"/>
      <c r="J93" s="131" t="s">
        <v>50</v>
      </c>
      <c r="K93" s="134"/>
      <c r="L93" s="136"/>
      <c r="M93" s="131" t="s">
        <v>51</v>
      </c>
      <c r="N93" s="134"/>
      <c r="O93" s="136"/>
      <c r="P93" s="174" t="s">
        <v>52</v>
      </c>
      <c r="Q93" s="175"/>
    </row>
    <row r="94" spans="1:17" ht="56.25">
      <c r="A94" s="135"/>
      <c r="B94" s="176"/>
      <c r="C94" s="120"/>
      <c r="D94" s="120"/>
      <c r="E94" s="177"/>
      <c r="F94" s="184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76"/>
      <c r="Q94" s="177"/>
    </row>
    <row r="95" spans="1:17" ht="18.75">
      <c r="A95" s="25">
        <v>1</v>
      </c>
      <c r="B95" s="131">
        <v>2</v>
      </c>
      <c r="C95" s="134"/>
      <c r="D95" s="134"/>
      <c r="E95" s="136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35">
        <v>13</v>
      </c>
      <c r="Q95" s="135"/>
    </row>
    <row r="96" spans="1:17" ht="21" customHeight="1">
      <c r="A96" s="25"/>
      <c r="B96" s="148" t="s">
        <v>56</v>
      </c>
      <c r="C96" s="149"/>
      <c r="D96" s="151"/>
      <c r="E96" s="18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90"/>
      <c r="Q96" s="191"/>
    </row>
    <row r="97" spans="1:17" ht="21" customHeight="1">
      <c r="A97" s="25"/>
      <c r="B97" s="148" t="s">
        <v>57</v>
      </c>
      <c r="C97" s="149"/>
      <c r="D97" s="151"/>
      <c r="E97" s="18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90"/>
      <c r="Q97" s="191"/>
    </row>
    <row r="98" spans="1:17" ht="20.25" customHeight="1">
      <c r="A98" s="25"/>
      <c r="B98" s="192" t="s">
        <v>58</v>
      </c>
      <c r="C98" s="193"/>
      <c r="D98" s="151"/>
      <c r="E98" s="18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90"/>
      <c r="Q98" s="191"/>
    </row>
    <row r="99" spans="1:17" ht="30" customHeight="1">
      <c r="A99" s="25"/>
      <c r="B99" s="192" t="s">
        <v>59</v>
      </c>
      <c r="C99" s="149"/>
      <c r="D99" s="151"/>
      <c r="E99" s="185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190"/>
      <c r="Q99" s="191"/>
    </row>
    <row r="100" spans="1:17" ht="18.75">
      <c r="A100" s="25"/>
      <c r="B100" s="148" t="s">
        <v>37</v>
      </c>
      <c r="C100" s="149"/>
      <c r="D100" s="151"/>
      <c r="E100" s="18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86"/>
      <c r="Q100" s="186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87" t="s">
        <v>61</v>
      </c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24"/>
      <c r="P102" s="124"/>
      <c r="Q102" s="8"/>
    </row>
    <row r="103" spans="1:17" ht="18.75">
      <c r="A103" s="188" t="s">
        <v>62</v>
      </c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8"/>
    </row>
    <row r="104" spans="1:17" ht="15" customHeight="1">
      <c r="A104" s="187" t="s">
        <v>63</v>
      </c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28" t="s">
        <v>79</v>
      </c>
      <c r="B107" s="128"/>
      <c r="C107" s="128"/>
      <c r="D107" s="128"/>
      <c r="E107" s="128"/>
      <c r="F107" s="8"/>
      <c r="G107" s="120"/>
      <c r="H107" s="120"/>
      <c r="I107" s="120"/>
      <c r="J107" s="8"/>
      <c r="K107" s="196" t="s">
        <v>96</v>
      </c>
      <c r="L107" s="196"/>
      <c r="M107" s="196"/>
      <c r="N107" s="196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195" t="s">
        <v>64</v>
      </c>
      <c r="H108" s="195"/>
      <c r="I108" s="195"/>
      <c r="J108" s="8"/>
      <c r="K108" s="195" t="s">
        <v>65</v>
      </c>
      <c r="L108" s="195"/>
      <c r="M108" s="195"/>
      <c r="N108" s="195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28" t="s">
        <v>66</v>
      </c>
      <c r="B110" s="12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28" t="s">
        <v>67</v>
      </c>
      <c r="B112" s="128"/>
      <c r="C112" s="128"/>
      <c r="D112" s="128"/>
      <c r="E112" s="128"/>
      <c r="F112" s="8"/>
      <c r="G112" s="120"/>
      <c r="H112" s="120"/>
      <c r="I112" s="120"/>
      <c r="J112" s="8"/>
      <c r="K112" s="196" t="s">
        <v>68</v>
      </c>
      <c r="L112" s="196"/>
      <c r="M112" s="196"/>
      <c r="N112" s="196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82" t="s">
        <v>64</v>
      </c>
      <c r="H113" s="182"/>
      <c r="I113" s="182"/>
      <c r="J113" s="8"/>
      <c r="K113" s="182" t="s">
        <v>65</v>
      </c>
      <c r="L113" s="182"/>
      <c r="M113" s="182"/>
      <c r="N113" s="182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94" t="s">
        <v>80</v>
      </c>
      <c r="B115" s="194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85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24"/>
      <c r="B117" s="124"/>
      <c r="C117" s="12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03"/>
      <c r="B120" s="103"/>
      <c r="C120" s="103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B95:E95"/>
    <mergeCell ref="P95:Q95"/>
    <mergeCell ref="B96:E96"/>
    <mergeCell ref="P96:Q96"/>
    <mergeCell ref="B99:E99"/>
    <mergeCell ref="P99:Q99"/>
    <mergeCell ref="N84:Q84"/>
    <mergeCell ref="K113:N113"/>
    <mergeCell ref="B98:E98"/>
    <mergeCell ref="P98:Q98"/>
    <mergeCell ref="A104:Q104"/>
    <mergeCell ref="A107:E107"/>
    <mergeCell ref="B97:E97"/>
    <mergeCell ref="P97:Q97"/>
    <mergeCell ref="G107:I107"/>
    <mergeCell ref="K107:N107"/>
    <mergeCell ref="B100:E100"/>
    <mergeCell ref="P100:Q100"/>
    <mergeCell ref="K108:N108"/>
    <mergeCell ref="A110:B110"/>
    <mergeCell ref="G108:I108"/>
    <mergeCell ref="A102:P102"/>
    <mergeCell ref="A103:P103"/>
    <mergeCell ref="A112:E112"/>
    <mergeCell ref="G112:I112"/>
    <mergeCell ref="K112:N112"/>
    <mergeCell ref="A117:C117"/>
    <mergeCell ref="A120:C120"/>
    <mergeCell ref="A115:B115"/>
    <mergeCell ref="G113:I113"/>
    <mergeCell ref="N90:Q90"/>
    <mergeCell ref="N89:Q89"/>
    <mergeCell ref="P92:Q92"/>
    <mergeCell ref="J93:L93"/>
    <mergeCell ref="M93:O93"/>
    <mergeCell ref="P93:Q94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J84:M84"/>
    <mergeCell ref="C83:E83"/>
    <mergeCell ref="J82:M82"/>
    <mergeCell ref="F84:I84"/>
    <mergeCell ref="F83:I83"/>
    <mergeCell ref="J83:M83"/>
    <mergeCell ref="C80:Q80"/>
    <mergeCell ref="C81:E81"/>
    <mergeCell ref="N82:Q82"/>
    <mergeCell ref="C79:E79"/>
    <mergeCell ref="C87:E87"/>
    <mergeCell ref="F86:I86"/>
    <mergeCell ref="J86:M86"/>
    <mergeCell ref="N87:Q87"/>
    <mergeCell ref="J87:M87"/>
    <mergeCell ref="C84:E84"/>
    <mergeCell ref="F87:I87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A69:O69"/>
    <mergeCell ref="A71:D71"/>
    <mergeCell ref="F71:I71"/>
    <mergeCell ref="J71:M71"/>
    <mergeCell ref="N71:Q71"/>
    <mergeCell ref="N72:Q72"/>
    <mergeCell ref="C82:E82"/>
    <mergeCell ref="F82:I82"/>
    <mergeCell ref="F79:I79"/>
    <mergeCell ref="J79:M79"/>
    <mergeCell ref="J78:M78"/>
    <mergeCell ref="A73:D73"/>
    <mergeCell ref="F73:I73"/>
    <mergeCell ref="J73:M73"/>
    <mergeCell ref="N73:Q73"/>
    <mergeCell ref="A74:D74"/>
    <mergeCell ref="F74:I74"/>
    <mergeCell ref="J74:M74"/>
    <mergeCell ref="N79:Q79"/>
    <mergeCell ref="F72:I72"/>
    <mergeCell ref="J72:M72"/>
    <mergeCell ref="A72:D72"/>
    <mergeCell ref="D67:E67"/>
    <mergeCell ref="F67:I67"/>
    <mergeCell ref="J67:M67"/>
    <mergeCell ref="N67:Q67"/>
    <mergeCell ref="D66:E66"/>
    <mergeCell ref="F66:I66"/>
    <mergeCell ref="J66:M66"/>
    <mergeCell ref="N66:Q66"/>
    <mergeCell ref="D65:E65"/>
    <mergeCell ref="F65:I65"/>
    <mergeCell ref="J65:M65"/>
    <mergeCell ref="N65:Q65"/>
    <mergeCell ref="D64:E64"/>
    <mergeCell ref="F64:I64"/>
    <mergeCell ref="J64:M64"/>
    <mergeCell ref="N64:Q64"/>
    <mergeCell ref="B60:C60"/>
    <mergeCell ref="D60:E60"/>
    <mergeCell ref="F60:Q60"/>
    <mergeCell ref="A62:Q62"/>
    <mergeCell ref="B59:C59"/>
    <mergeCell ref="D59:E59"/>
    <mergeCell ref="F59:Q59"/>
    <mergeCell ref="A55:Q55"/>
    <mergeCell ref="A57:J57"/>
    <mergeCell ref="A48:J48"/>
    <mergeCell ref="A49:K49"/>
    <mergeCell ref="A43:Q43"/>
    <mergeCell ref="A44:Q44"/>
    <mergeCell ref="A45:Q45"/>
    <mergeCell ref="A46:Q46"/>
    <mergeCell ref="A47:Q47"/>
    <mergeCell ref="A54:C54"/>
    <mergeCell ref="A37:M37"/>
    <mergeCell ref="A33:Q33"/>
    <mergeCell ref="A34:N34"/>
    <mergeCell ref="A50:I50"/>
    <mergeCell ref="A52:Q52"/>
    <mergeCell ref="A38:Q38"/>
    <mergeCell ref="A39:G39"/>
    <mergeCell ref="A40:Q40"/>
    <mergeCell ref="A41:Q41"/>
    <mergeCell ref="A42:Q42"/>
    <mergeCell ref="A36:Q36"/>
    <mergeCell ref="A29:M29"/>
    <mergeCell ref="A30:H30"/>
    <mergeCell ref="A21:Q21"/>
    <mergeCell ref="A23:Q23"/>
    <mergeCell ref="A25:J25"/>
    <mergeCell ref="A26:H26"/>
    <mergeCell ref="E24:J24"/>
    <mergeCell ref="K14:Q14"/>
    <mergeCell ref="K15:Q15"/>
    <mergeCell ref="K2:P2"/>
    <mergeCell ref="K3:P3"/>
    <mergeCell ref="K7:Q7"/>
    <mergeCell ref="K9:Q9"/>
    <mergeCell ref="K10:Q10"/>
    <mergeCell ref="K13:M13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62"/>
  <sheetViews>
    <sheetView tabSelected="1" view="pageBreakPreview" zoomScale="75" zoomScaleNormal="75" zoomScaleSheetLayoutView="75" zoomScalePageLayoutView="0" workbookViewId="0" topLeftCell="A81">
      <selection activeCell="J128" sqref="J128:M128"/>
    </sheetView>
  </sheetViews>
  <sheetFormatPr defaultColWidth="9.140625" defaultRowHeight="12.75"/>
  <cols>
    <col min="1" max="1" width="9.28125" style="0" customWidth="1"/>
    <col min="2" max="2" width="12.140625" style="0" customWidth="1"/>
    <col min="3" max="3" width="13.421875" style="0" customWidth="1"/>
    <col min="4" max="4" width="19.28125" style="0" customWidth="1"/>
    <col min="5" max="5" width="39.5742187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6.421875" style="0" customWidth="1"/>
    <col min="11" max="11" width="17.140625" style="0" customWidth="1"/>
    <col min="12" max="12" width="8.421875" style="0" customWidth="1"/>
    <col min="13" max="13" width="9.421875" style="0" customWidth="1"/>
    <col min="14" max="14" width="6.7109375" style="0" customWidth="1"/>
    <col min="15" max="16" width="9.00390625" style="0" customWidth="1"/>
    <col min="17" max="17" width="11.00390625" style="0" customWidth="1"/>
    <col min="18" max="18" width="17.8515625" style="0" customWidth="1"/>
  </cols>
  <sheetData>
    <row r="1" spans="1:17" ht="18.75" hidden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8.75" hidden="1">
      <c r="A2" s="13"/>
      <c r="B2" s="13"/>
      <c r="C2" s="13"/>
      <c r="D2" s="13"/>
      <c r="E2" s="13"/>
      <c r="F2" s="13"/>
      <c r="G2" s="13"/>
      <c r="H2" s="13"/>
      <c r="I2" s="13"/>
      <c r="J2" s="13"/>
      <c r="K2" s="280"/>
      <c r="L2" s="280"/>
      <c r="M2" s="280"/>
      <c r="N2" s="280"/>
      <c r="O2" s="280"/>
      <c r="P2" s="280"/>
      <c r="Q2" s="65"/>
    </row>
    <row r="3" spans="1:17" ht="18.75" hidden="1">
      <c r="A3" s="13"/>
      <c r="B3" s="13"/>
      <c r="C3" s="13"/>
      <c r="D3" s="13"/>
      <c r="E3" s="13"/>
      <c r="F3" s="13"/>
      <c r="G3" s="13"/>
      <c r="H3" s="13"/>
      <c r="I3" s="13"/>
      <c r="J3" s="13"/>
      <c r="K3" s="280"/>
      <c r="L3" s="280"/>
      <c r="M3" s="280"/>
      <c r="N3" s="280"/>
      <c r="O3" s="280"/>
      <c r="P3" s="280"/>
      <c r="Q3" s="65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65"/>
      <c r="L4" s="65"/>
      <c r="M4" s="65"/>
      <c r="N4" s="65"/>
      <c r="O4" s="65"/>
      <c r="P4" s="65"/>
      <c r="Q4" s="65"/>
    </row>
    <row r="5" spans="1:17" ht="18.75" hidden="1">
      <c r="A5" s="13"/>
      <c r="B5" s="13"/>
      <c r="C5" s="13"/>
      <c r="D5" s="13"/>
      <c r="E5" s="13"/>
      <c r="F5" s="13"/>
      <c r="G5" s="13"/>
      <c r="H5" s="13"/>
      <c r="I5" s="13"/>
      <c r="J5" s="13"/>
      <c r="K5" s="65"/>
      <c r="L5" s="65"/>
      <c r="M5" s="65"/>
      <c r="N5" s="65"/>
      <c r="O5" s="65"/>
      <c r="P5" s="65"/>
      <c r="Q5" s="65"/>
    </row>
    <row r="6" spans="1:18" ht="18.75">
      <c r="A6" s="91"/>
      <c r="B6" s="91"/>
      <c r="C6" s="91"/>
      <c r="D6" s="91"/>
      <c r="E6" s="91"/>
      <c r="F6" s="91"/>
      <c r="G6" s="91"/>
      <c r="H6" s="91"/>
      <c r="I6" s="91"/>
      <c r="J6" s="91"/>
      <c r="K6" s="330" t="s">
        <v>0</v>
      </c>
      <c r="L6" s="330"/>
      <c r="M6" s="330"/>
      <c r="N6" s="330"/>
      <c r="O6" s="330"/>
      <c r="P6" s="330"/>
      <c r="Q6" s="330"/>
      <c r="R6" s="69"/>
    </row>
    <row r="7" spans="1:18" ht="18.75">
      <c r="A7" s="91"/>
      <c r="B7" s="91"/>
      <c r="C7" s="91"/>
      <c r="D7" s="91"/>
      <c r="E7" s="91"/>
      <c r="F7" s="91"/>
      <c r="G7" s="91"/>
      <c r="H7" s="91"/>
      <c r="I7" s="91"/>
      <c r="J7" s="91"/>
      <c r="K7" s="330" t="s">
        <v>1</v>
      </c>
      <c r="L7" s="330"/>
      <c r="M7" s="330"/>
      <c r="N7" s="330"/>
      <c r="O7" s="330"/>
      <c r="P7" s="330"/>
      <c r="Q7" s="330"/>
      <c r="R7" s="69"/>
    </row>
    <row r="8" spans="1:18" ht="18.75">
      <c r="A8" s="91"/>
      <c r="B8" s="91"/>
      <c r="C8" s="91"/>
      <c r="D8" s="91"/>
      <c r="E8" s="91"/>
      <c r="F8" s="91"/>
      <c r="G8" s="91"/>
      <c r="H8" s="91"/>
      <c r="I8" s="91"/>
      <c r="J8" s="91"/>
      <c r="K8" s="330" t="s">
        <v>2</v>
      </c>
      <c r="L8" s="330"/>
      <c r="M8" s="330"/>
      <c r="N8" s="330"/>
      <c r="O8" s="330"/>
      <c r="P8" s="330"/>
      <c r="Q8" s="330"/>
      <c r="R8" s="69"/>
    </row>
    <row r="9" spans="1:18" ht="37.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331" t="s">
        <v>170</v>
      </c>
      <c r="L9" s="331"/>
      <c r="M9" s="331"/>
      <c r="N9" s="331"/>
      <c r="O9" s="331"/>
      <c r="P9" s="331"/>
      <c r="Q9" s="331"/>
      <c r="R9" s="69"/>
    </row>
    <row r="10" spans="1:18" ht="18.7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86"/>
      <c r="M10" s="86"/>
      <c r="N10" s="86"/>
      <c r="O10" s="86"/>
      <c r="P10" s="86"/>
      <c r="Q10" s="86"/>
      <c r="R10" s="69"/>
    </row>
    <row r="11" spans="1:18" ht="18.7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332" t="s">
        <v>0</v>
      </c>
      <c r="L11" s="332"/>
      <c r="M11" s="332"/>
      <c r="N11" s="332"/>
      <c r="O11" s="332"/>
      <c r="P11" s="332"/>
      <c r="Q11" s="332"/>
      <c r="R11" s="70"/>
    </row>
    <row r="12" spans="1:18" ht="18.7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332" t="s">
        <v>3</v>
      </c>
      <c r="L12" s="332"/>
      <c r="M12" s="332"/>
      <c r="N12" s="332"/>
      <c r="O12" s="332"/>
      <c r="P12" s="332"/>
      <c r="Q12" s="332"/>
      <c r="R12" s="85"/>
    </row>
    <row r="13" spans="1:18" ht="37.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282" t="s">
        <v>132</v>
      </c>
      <c r="L13" s="106"/>
      <c r="M13" s="106"/>
      <c r="N13" s="106"/>
      <c r="O13" s="106"/>
      <c r="P13" s="106"/>
      <c r="Q13" s="106"/>
      <c r="R13" s="93"/>
    </row>
    <row r="14" spans="1:18" ht="33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283" t="s">
        <v>4</v>
      </c>
      <c r="L14" s="283"/>
      <c r="M14" s="283"/>
      <c r="N14" s="283"/>
      <c r="O14" s="283"/>
      <c r="P14" s="283"/>
      <c r="Q14" s="283"/>
      <c r="R14" s="71"/>
    </row>
    <row r="15" spans="1:18" ht="20.2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333" t="s">
        <v>171</v>
      </c>
      <c r="L15" s="333"/>
      <c r="M15" s="333"/>
      <c r="N15" s="333"/>
      <c r="O15" s="333"/>
      <c r="P15" s="333"/>
      <c r="Q15" s="333"/>
      <c r="R15" s="92"/>
    </row>
    <row r="16" spans="1:17" s="3" customFormat="1" ht="22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87"/>
      <c r="L16" s="87"/>
      <c r="M16" s="87"/>
      <c r="N16" s="87"/>
      <c r="O16" s="87"/>
      <c r="P16" s="87"/>
      <c r="Q16" s="87"/>
    </row>
    <row r="17" spans="1:17" s="3" customFormat="1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88"/>
      <c r="L17" s="88"/>
      <c r="M17" s="88"/>
      <c r="N17" s="88"/>
      <c r="O17" s="89"/>
      <c r="P17" s="71"/>
      <c r="Q17" s="71"/>
    </row>
    <row r="18" spans="1:17" s="3" customFormat="1" ht="18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90"/>
      <c r="L18" s="17"/>
      <c r="M18" s="17"/>
      <c r="N18" s="14"/>
      <c r="O18" s="85"/>
      <c r="P18" s="85"/>
      <c r="Q18" s="85"/>
    </row>
    <row r="19" spans="1:17" s="3" customFormat="1" ht="18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17"/>
      <c r="L20" s="14"/>
      <c r="M20" s="14"/>
      <c r="N20" s="14"/>
      <c r="O20" s="14"/>
      <c r="P20" s="14"/>
      <c r="Q20" s="14"/>
    </row>
    <row r="21" spans="1:17" ht="18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27.75" customHeight="1">
      <c r="A22" s="289" t="s">
        <v>9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</row>
    <row r="23" spans="1:17" ht="12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23.25" customHeight="1">
      <c r="A24" s="290" t="s">
        <v>159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</row>
    <row r="25" spans="1:17" ht="23.25" customHeight="1">
      <c r="A25" s="5"/>
      <c r="B25" s="5"/>
      <c r="C25" s="5"/>
      <c r="D25" s="5"/>
      <c r="E25" s="288" t="s">
        <v>194</v>
      </c>
      <c r="F25" s="288"/>
      <c r="G25" s="288"/>
      <c r="H25" s="288"/>
      <c r="I25" s="288"/>
      <c r="J25" s="288"/>
      <c r="K25" s="288"/>
      <c r="L25" s="288"/>
      <c r="M25" s="5"/>
      <c r="N25" s="5"/>
      <c r="O25" s="5"/>
      <c r="P25" s="5"/>
      <c r="Q25" s="5"/>
    </row>
    <row r="26" spans="1:17" ht="18" customHeight="1">
      <c r="A26" s="5"/>
      <c r="B26" s="5"/>
      <c r="C26" s="5"/>
      <c r="D26" s="5"/>
      <c r="E26" s="281"/>
      <c r="F26" s="281"/>
      <c r="G26" s="281"/>
      <c r="H26" s="281"/>
      <c r="I26" s="281"/>
      <c r="J26" s="281"/>
      <c r="K26" s="5"/>
      <c r="L26" s="5"/>
      <c r="M26" s="5"/>
      <c r="N26" s="5"/>
      <c r="O26" s="5"/>
      <c r="P26" s="5"/>
      <c r="Q26" s="5"/>
    </row>
    <row r="27" spans="1:17" ht="17.25" customHeight="1">
      <c r="A27" s="113" t="s">
        <v>162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7"/>
      <c r="L27" s="7"/>
      <c r="M27" s="7"/>
      <c r="N27" s="7"/>
      <c r="O27" s="7"/>
      <c r="P27" s="7"/>
      <c r="Q27" s="7"/>
    </row>
    <row r="28" spans="1:17" ht="18.75">
      <c r="A28" s="115" t="s">
        <v>133</v>
      </c>
      <c r="B28" s="115"/>
      <c r="C28" s="115"/>
      <c r="D28" s="115"/>
      <c r="E28" s="115"/>
      <c r="F28" s="115"/>
      <c r="G28" s="115"/>
      <c r="H28" s="115"/>
      <c r="I28" s="8"/>
      <c r="J28" s="8"/>
      <c r="K28" s="8"/>
      <c r="L28" s="8"/>
      <c r="M28" s="8"/>
      <c r="N28" s="8"/>
      <c r="O28" s="8"/>
      <c r="P28" s="8"/>
      <c r="Q28" s="8"/>
    </row>
    <row r="29" spans="1:17" ht="18.75">
      <c r="A29" s="9"/>
      <c r="B29" s="9"/>
      <c r="C29" s="9"/>
      <c r="D29" s="9"/>
      <c r="E29" s="9"/>
      <c r="F29" s="9"/>
      <c r="G29" s="9"/>
      <c r="H29" s="9"/>
      <c r="I29" s="8"/>
      <c r="J29" s="8"/>
      <c r="K29" s="8"/>
      <c r="L29" s="8"/>
      <c r="M29" s="8"/>
      <c r="N29" s="8"/>
      <c r="O29" s="8"/>
      <c r="P29" s="8"/>
      <c r="Q29" s="8"/>
    </row>
    <row r="30" spans="1:17" ht="15.75" customHeight="1">
      <c r="A30" s="116" t="s">
        <v>163</v>
      </c>
      <c r="B30" s="116"/>
      <c r="C30" s="116"/>
      <c r="D30" s="116"/>
      <c r="E30" s="116"/>
      <c r="F30" s="116"/>
      <c r="G30" s="116"/>
      <c r="H30" s="116"/>
      <c r="I30" s="116"/>
      <c r="J30" s="117"/>
      <c r="K30" s="117"/>
      <c r="L30" s="117"/>
      <c r="M30" s="117"/>
      <c r="N30" s="8"/>
      <c r="O30" s="8"/>
      <c r="P30" s="8"/>
      <c r="Q30" s="8"/>
    </row>
    <row r="31" spans="1:17" ht="18.75">
      <c r="A31" s="115" t="s">
        <v>134</v>
      </c>
      <c r="B31" s="115"/>
      <c r="C31" s="115"/>
      <c r="D31" s="115"/>
      <c r="E31" s="115"/>
      <c r="F31" s="115"/>
      <c r="G31" s="115"/>
      <c r="H31" s="115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77.25" customHeight="1">
      <c r="A33" s="342" t="s">
        <v>139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</row>
    <row r="34" spans="1:17" ht="18.75" hidden="1">
      <c r="A34" s="9"/>
      <c r="B34" s="9"/>
      <c r="C34" s="9"/>
      <c r="D34" s="9"/>
      <c r="E34" s="9"/>
      <c r="F34" s="9"/>
      <c r="G34" s="9"/>
      <c r="H34" s="9"/>
      <c r="I34" s="8"/>
      <c r="J34" s="8"/>
      <c r="K34" s="8"/>
      <c r="L34" s="8"/>
      <c r="M34" s="8"/>
      <c r="N34" s="8"/>
      <c r="O34" s="8"/>
      <c r="P34" s="8"/>
      <c r="Q34" s="8"/>
    </row>
    <row r="35" spans="1:17" ht="21" customHeight="1" hidden="1">
      <c r="A35" s="341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</row>
    <row r="36" spans="1:17" ht="37.5" customHeight="1" hidden="1">
      <c r="A36" s="341"/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</row>
    <row r="37" spans="1:17" ht="25.5" customHeight="1" hidden="1">
      <c r="A37" s="341"/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</row>
    <row r="38" spans="1:17" ht="42" customHeight="1" hidden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ht="22.5" customHeight="1">
      <c r="A39" s="129" t="s">
        <v>135</v>
      </c>
      <c r="B39" s="129"/>
      <c r="C39" s="129"/>
      <c r="D39" s="129"/>
      <c r="E39" s="129"/>
      <c r="F39" s="129"/>
      <c r="G39" s="129"/>
      <c r="H39" s="130"/>
      <c r="I39" s="130"/>
      <c r="J39" s="130"/>
      <c r="K39" s="130"/>
      <c r="L39" s="130"/>
      <c r="M39" s="130"/>
      <c r="N39" s="130"/>
      <c r="O39" s="11"/>
      <c r="P39" s="11"/>
      <c r="Q39" s="11"/>
    </row>
    <row r="40" spans="1:17" ht="20.25" customHeight="1">
      <c r="A40" s="126" t="s">
        <v>197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89"/>
      <c r="P40" s="189"/>
      <c r="Q40" s="189"/>
    </row>
    <row r="41" spans="1:17" ht="21" customHeight="1">
      <c r="A41" s="113" t="s">
        <v>12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8"/>
      <c r="O41" s="8"/>
      <c r="P41" s="8"/>
      <c r="Q41" s="8"/>
    </row>
    <row r="42" spans="1:17" ht="36" customHeight="1">
      <c r="A42" s="188" t="s">
        <v>188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1:18" ht="21.75" customHeight="1">
      <c r="A43" s="254" t="s">
        <v>189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68"/>
    </row>
    <row r="44" spans="1:17" ht="21.75" customHeight="1" hidden="1">
      <c r="A44" s="284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</row>
    <row r="45" spans="1:17" ht="21.75" customHeight="1">
      <c r="A45" s="108" t="s">
        <v>193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</row>
    <row r="46" spans="1:17" ht="18.75" customHeight="1">
      <c r="A46" s="108" t="s">
        <v>192</v>
      </c>
      <c r="B46" s="108"/>
      <c r="C46" s="108"/>
      <c r="D46" s="124"/>
      <c r="E46" s="124"/>
      <c r="F46" s="124"/>
      <c r="G46" s="124"/>
      <c r="H46" s="7"/>
      <c r="I46" s="7"/>
      <c r="J46" s="7"/>
      <c r="K46" s="7"/>
      <c r="L46" s="7"/>
      <c r="M46" s="8"/>
      <c r="N46" s="8"/>
      <c r="O46" s="8"/>
      <c r="P46" s="8"/>
      <c r="Q46" s="8"/>
    </row>
    <row r="47" spans="1:17" ht="18.75" customHeight="1">
      <c r="A47" s="108" t="s">
        <v>191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</row>
    <row r="48" spans="1:17" ht="21" customHeight="1">
      <c r="A48" s="287" t="s">
        <v>185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</row>
    <row r="49" spans="1:17" ht="20.25" customHeight="1">
      <c r="A49" s="108" t="s">
        <v>130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</row>
    <row r="50" spans="1:17" ht="21.75" customHeight="1">
      <c r="A50" s="108" t="s">
        <v>17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</row>
    <row r="51" spans="1:17" ht="19.5" customHeight="1">
      <c r="A51" s="123" t="s">
        <v>18</v>
      </c>
      <c r="B51" s="123"/>
      <c r="C51" s="123"/>
      <c r="D51" s="123"/>
      <c r="E51" s="123"/>
      <c r="F51" s="123"/>
      <c r="G51" s="123"/>
      <c r="H51" s="123"/>
      <c r="I51" s="123"/>
      <c r="J51" s="124"/>
      <c r="K51" s="18"/>
      <c r="L51" s="18"/>
      <c r="M51" s="18"/>
      <c r="N51" s="18"/>
      <c r="O51" s="18"/>
      <c r="P51" s="18"/>
      <c r="Q51" s="18"/>
    </row>
    <row r="52" spans="1:17" s="1" customFormat="1" ht="17.25" customHeight="1">
      <c r="A52" s="123" t="s">
        <v>19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8"/>
      <c r="M52" s="18"/>
      <c r="N52" s="18"/>
      <c r="O52" s="18"/>
      <c r="P52" s="18"/>
      <c r="Q52" s="18"/>
    </row>
    <row r="53" spans="1:17" s="1" customFormat="1" ht="23.25" customHeight="1">
      <c r="A53" s="123" t="s">
        <v>20</v>
      </c>
      <c r="B53" s="124"/>
      <c r="C53" s="124"/>
      <c r="D53" s="124"/>
      <c r="E53" s="124"/>
      <c r="F53" s="124"/>
      <c r="G53" s="124"/>
      <c r="H53" s="124"/>
      <c r="I53" s="124"/>
      <c r="J53" s="8"/>
      <c r="K53" s="8"/>
      <c r="L53" s="18"/>
      <c r="M53" s="18"/>
      <c r="N53" s="18"/>
      <c r="O53" s="18"/>
      <c r="P53" s="18"/>
      <c r="Q53" s="18"/>
    </row>
    <row r="54" spans="1:17" s="1" customFormat="1" ht="23.25" customHeight="1">
      <c r="A54" s="276" t="s">
        <v>190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</row>
    <row r="55" spans="1:17" s="1" customFormat="1" ht="61.5" customHeight="1">
      <c r="A55" s="255" t="s">
        <v>187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</row>
    <row r="56" spans="1:17" s="1" customFormat="1" ht="39.75" customHeight="1">
      <c r="A56" s="276" t="s">
        <v>186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</row>
    <row r="57" spans="1:17" s="1" customFormat="1" ht="37.5" customHeight="1">
      <c r="A57" s="125" t="s">
        <v>166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</row>
    <row r="58" spans="1:17" ht="20.25" customHeight="1">
      <c r="A58" s="339" t="s">
        <v>167</v>
      </c>
      <c r="B58" s="339"/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</row>
    <row r="59" spans="1:17" ht="14.2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0"/>
      <c r="M59" s="20"/>
      <c r="N59" s="20"/>
      <c r="O59" s="20"/>
      <c r="P59" s="20"/>
      <c r="Q59" s="20"/>
    </row>
    <row r="60" spans="1:18" ht="26.25" customHeight="1">
      <c r="A60" s="334" t="s">
        <v>172</v>
      </c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5"/>
    </row>
    <row r="61" spans="1:18" ht="19.5" customHeight="1">
      <c r="A61" s="94" t="s">
        <v>23</v>
      </c>
      <c r="B61" s="336" t="s">
        <v>173</v>
      </c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95"/>
    </row>
    <row r="62" spans="1:18" ht="19.5" customHeight="1">
      <c r="A62" s="94" t="s">
        <v>174</v>
      </c>
      <c r="B62" s="337" t="s">
        <v>175</v>
      </c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95"/>
    </row>
    <row r="63" ht="13.5" customHeight="1"/>
    <row r="64" spans="1:17" ht="18" customHeight="1">
      <c r="A64" s="340" t="s">
        <v>176</v>
      </c>
      <c r="B64" s="340"/>
      <c r="C64" s="340"/>
      <c r="D64" s="340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59.25" customHeight="1">
      <c r="A65" s="294" t="s">
        <v>141</v>
      </c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</row>
    <row r="66" spans="1:18" ht="12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"/>
    </row>
    <row r="67" spans="1:18" ht="24" customHeight="1">
      <c r="A67" s="256" t="s">
        <v>177</v>
      </c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</row>
    <row r="68" spans="1:18" ht="21" customHeight="1">
      <c r="A68" s="25" t="s">
        <v>23</v>
      </c>
      <c r="B68" s="237" t="s">
        <v>136</v>
      </c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78"/>
    </row>
    <row r="69" spans="1:18" ht="38.25" customHeight="1">
      <c r="A69" s="97">
        <v>1</v>
      </c>
      <c r="B69" s="239" t="s">
        <v>142</v>
      </c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79"/>
    </row>
    <row r="70" spans="1:18" ht="27.75" customHeight="1">
      <c r="A70" s="97">
        <v>2</v>
      </c>
      <c r="B70" s="239" t="s">
        <v>143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79"/>
    </row>
    <row r="71" spans="1:18" ht="8.25" customHeight="1">
      <c r="A71" s="72"/>
      <c r="B71" s="73"/>
      <c r="C71" s="73"/>
      <c r="D71" s="73"/>
      <c r="E71" s="74"/>
      <c r="F71" s="74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</row>
    <row r="72" spans="1:18" ht="21.75" customHeight="1">
      <c r="A72" s="240" t="s">
        <v>178</v>
      </c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77"/>
    </row>
    <row r="73" spans="1:18" ht="15.75" customHeight="1">
      <c r="A73" s="12"/>
      <c r="B73" s="12"/>
      <c r="C73" s="12"/>
      <c r="D73" s="12"/>
      <c r="E73" s="12"/>
      <c r="F73" s="28"/>
      <c r="G73" s="28"/>
      <c r="H73" s="28"/>
      <c r="I73" s="9"/>
      <c r="J73" s="8"/>
      <c r="K73" s="8"/>
      <c r="L73" s="8"/>
      <c r="M73" s="8"/>
      <c r="N73" s="8"/>
      <c r="O73" s="120" t="s">
        <v>181</v>
      </c>
      <c r="P73" s="120"/>
      <c r="Q73" s="120"/>
      <c r="R73" s="17"/>
    </row>
    <row r="74" spans="1:18" ht="35.25" customHeight="1">
      <c r="A74" s="58" t="s">
        <v>23</v>
      </c>
      <c r="B74" s="223" t="s">
        <v>137</v>
      </c>
      <c r="C74" s="139"/>
      <c r="D74" s="225"/>
      <c r="E74" s="223" t="s">
        <v>30</v>
      </c>
      <c r="F74" s="225"/>
      <c r="G74" s="138" t="s">
        <v>31</v>
      </c>
      <c r="H74" s="138"/>
      <c r="I74" s="138"/>
      <c r="J74" s="138"/>
      <c r="K74" s="138" t="s">
        <v>138</v>
      </c>
      <c r="L74" s="138"/>
      <c r="M74" s="138"/>
      <c r="N74" s="138"/>
      <c r="O74" s="223" t="s">
        <v>37</v>
      </c>
      <c r="P74" s="139"/>
      <c r="Q74" s="139"/>
      <c r="R74" s="61"/>
    </row>
    <row r="75" spans="1:18" ht="15.75" customHeight="1">
      <c r="A75" s="58">
        <v>1</v>
      </c>
      <c r="B75" s="223">
        <v>2</v>
      </c>
      <c r="C75" s="139"/>
      <c r="D75" s="225"/>
      <c r="E75" s="138">
        <v>3</v>
      </c>
      <c r="F75" s="138"/>
      <c r="G75" s="138">
        <v>4</v>
      </c>
      <c r="H75" s="138"/>
      <c r="I75" s="138"/>
      <c r="J75" s="138"/>
      <c r="K75" s="139">
        <v>5</v>
      </c>
      <c r="L75" s="139"/>
      <c r="M75" s="139"/>
      <c r="N75" s="140"/>
      <c r="O75" s="141">
        <v>6</v>
      </c>
      <c r="P75" s="139"/>
      <c r="Q75" s="139"/>
      <c r="R75" s="61"/>
    </row>
    <row r="76" spans="1:18" ht="189" customHeight="1">
      <c r="A76" s="96" t="s">
        <v>124</v>
      </c>
      <c r="B76" s="234" t="s">
        <v>141</v>
      </c>
      <c r="C76" s="235"/>
      <c r="D76" s="236"/>
      <c r="E76" s="257">
        <f>4068000-300000-442400</f>
        <v>3325600</v>
      </c>
      <c r="F76" s="258"/>
      <c r="G76" s="233">
        <v>0</v>
      </c>
      <c r="H76" s="233"/>
      <c r="I76" s="233"/>
      <c r="J76" s="233"/>
      <c r="K76" s="259"/>
      <c r="L76" s="259"/>
      <c r="M76" s="259"/>
      <c r="N76" s="259"/>
      <c r="O76" s="233">
        <f>E76+G76</f>
        <v>3325600</v>
      </c>
      <c r="P76" s="233"/>
      <c r="Q76" s="233"/>
      <c r="R76" s="80"/>
    </row>
    <row r="77" spans="1:18" ht="21.75" customHeight="1">
      <c r="A77" s="76" t="s">
        <v>37</v>
      </c>
      <c r="B77" s="226"/>
      <c r="C77" s="227"/>
      <c r="D77" s="228"/>
      <c r="E77" s="229">
        <f>E76</f>
        <v>3325600</v>
      </c>
      <c r="F77" s="230"/>
      <c r="G77" s="229">
        <f>G76</f>
        <v>0</v>
      </c>
      <c r="H77" s="231"/>
      <c r="I77" s="231"/>
      <c r="J77" s="232"/>
      <c r="K77" s="229">
        <f>K76</f>
        <v>0</v>
      </c>
      <c r="L77" s="231"/>
      <c r="M77" s="231"/>
      <c r="N77" s="231"/>
      <c r="O77" s="224">
        <f>O76</f>
        <v>3325600</v>
      </c>
      <c r="P77" s="224"/>
      <c r="Q77" s="224"/>
      <c r="R77" s="81"/>
    </row>
    <row r="78" spans="1:17" ht="16.5" customHeight="1">
      <c r="A78" s="10"/>
      <c r="B78" s="17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ht="19.5" customHeight="1">
      <c r="A79" s="59"/>
      <c r="B79" s="59"/>
      <c r="C79" s="59"/>
      <c r="D79" s="59"/>
      <c r="E79" s="61"/>
      <c r="F79" s="61"/>
      <c r="G79" s="61"/>
      <c r="H79" s="59"/>
      <c r="I79" s="60"/>
      <c r="J79" s="60"/>
      <c r="K79" s="60"/>
      <c r="L79" s="60"/>
      <c r="M79" s="60"/>
      <c r="N79" s="60"/>
      <c r="O79" s="60"/>
      <c r="P79" s="60"/>
      <c r="Q79" s="60"/>
    </row>
    <row r="80" spans="1:17" ht="23.25" customHeight="1">
      <c r="A80" s="241" t="s">
        <v>179</v>
      </c>
      <c r="B80" s="24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60"/>
      <c r="Q80" s="60"/>
    </row>
    <row r="81" spans="1:17" ht="20.2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260" t="s">
        <v>181</v>
      </c>
      <c r="P81" s="338"/>
      <c r="Q81" s="338"/>
    </row>
    <row r="82" spans="1:18" ht="21" customHeight="1">
      <c r="A82" s="223" t="s">
        <v>140</v>
      </c>
      <c r="B82" s="139"/>
      <c r="C82" s="139"/>
      <c r="D82" s="139"/>
      <c r="E82" s="139"/>
      <c r="F82" s="225"/>
      <c r="G82" s="138" t="s">
        <v>30</v>
      </c>
      <c r="H82" s="138"/>
      <c r="I82" s="138"/>
      <c r="J82" s="138"/>
      <c r="K82" s="138" t="s">
        <v>31</v>
      </c>
      <c r="L82" s="138"/>
      <c r="M82" s="138"/>
      <c r="N82" s="138"/>
      <c r="O82" s="138" t="s">
        <v>37</v>
      </c>
      <c r="P82" s="138"/>
      <c r="Q82" s="138"/>
      <c r="R82" s="61"/>
    </row>
    <row r="83" spans="1:18" ht="17.25" customHeight="1">
      <c r="A83" s="223">
        <v>1</v>
      </c>
      <c r="B83" s="139"/>
      <c r="C83" s="139"/>
      <c r="D83" s="139"/>
      <c r="E83" s="139"/>
      <c r="F83" s="225"/>
      <c r="G83" s="138">
        <v>2</v>
      </c>
      <c r="H83" s="138"/>
      <c r="I83" s="138"/>
      <c r="J83" s="138"/>
      <c r="K83" s="138">
        <v>3</v>
      </c>
      <c r="L83" s="138"/>
      <c r="M83" s="138"/>
      <c r="N83" s="138"/>
      <c r="O83" s="138">
        <v>4</v>
      </c>
      <c r="P83" s="138"/>
      <c r="Q83" s="138"/>
      <c r="R83" s="61"/>
    </row>
    <row r="84" spans="1:18" ht="39.75" customHeight="1">
      <c r="A84" s="244" t="s">
        <v>168</v>
      </c>
      <c r="B84" s="245"/>
      <c r="C84" s="245"/>
      <c r="D84" s="245"/>
      <c r="E84" s="245"/>
      <c r="F84" s="246"/>
      <c r="G84" s="247">
        <f>E77</f>
        <v>3325600</v>
      </c>
      <c r="H84" s="248"/>
      <c r="I84" s="248"/>
      <c r="J84" s="249"/>
      <c r="K84" s="222"/>
      <c r="L84" s="222"/>
      <c r="M84" s="222"/>
      <c r="N84" s="222"/>
      <c r="O84" s="222">
        <f>G84+K84</f>
        <v>3325600</v>
      </c>
      <c r="P84" s="222"/>
      <c r="Q84" s="222"/>
      <c r="R84" s="80"/>
    </row>
    <row r="85" spans="1:18" ht="21" customHeight="1">
      <c r="A85" s="244" t="s">
        <v>37</v>
      </c>
      <c r="B85" s="245"/>
      <c r="C85" s="245"/>
      <c r="D85" s="245"/>
      <c r="E85" s="245"/>
      <c r="F85" s="246"/>
      <c r="G85" s="247">
        <f>G84</f>
        <v>3325600</v>
      </c>
      <c r="H85" s="248"/>
      <c r="I85" s="248"/>
      <c r="J85" s="249"/>
      <c r="K85" s="222">
        <f>K84</f>
        <v>0</v>
      </c>
      <c r="L85" s="222"/>
      <c r="M85" s="222"/>
      <c r="N85" s="222"/>
      <c r="O85" s="222">
        <f>O84</f>
        <v>3325600</v>
      </c>
      <c r="P85" s="222"/>
      <c r="Q85" s="222"/>
      <c r="R85" s="80"/>
    </row>
    <row r="86" spans="1:17" ht="18.75" customHeight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</row>
    <row r="87" spans="1:17" ht="20.25" customHeight="1">
      <c r="A87" s="241" t="s">
        <v>180</v>
      </c>
      <c r="B87" s="241"/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</row>
    <row r="88" spans="1:17" ht="13.5" customHeight="1">
      <c r="A88" s="59"/>
      <c r="B88" s="59"/>
      <c r="C88" s="59"/>
      <c r="D88" s="59"/>
      <c r="E88" s="61"/>
      <c r="F88" s="61"/>
      <c r="G88" s="61"/>
      <c r="H88" s="59"/>
      <c r="I88" s="60"/>
      <c r="J88" s="60"/>
      <c r="K88" s="60"/>
      <c r="L88" s="60"/>
      <c r="M88" s="60"/>
      <c r="N88" s="60"/>
      <c r="O88" s="60"/>
      <c r="P88" s="60"/>
      <c r="Q88" s="60"/>
    </row>
    <row r="89" spans="1:17" ht="40.5" customHeight="1">
      <c r="A89" s="58" t="s">
        <v>23</v>
      </c>
      <c r="B89" s="223" t="s">
        <v>164</v>
      </c>
      <c r="C89" s="139"/>
      <c r="D89" s="139"/>
      <c r="E89" s="225"/>
      <c r="F89" s="138" t="s">
        <v>40</v>
      </c>
      <c r="G89" s="138"/>
      <c r="H89" s="139" t="s">
        <v>41</v>
      </c>
      <c r="I89" s="225"/>
      <c r="J89" s="138" t="s">
        <v>30</v>
      </c>
      <c r="K89" s="138"/>
      <c r="L89" s="139" t="s">
        <v>31</v>
      </c>
      <c r="M89" s="225"/>
      <c r="N89" s="138" t="s">
        <v>42</v>
      </c>
      <c r="O89" s="138"/>
      <c r="P89" s="138"/>
      <c r="Q89" s="138"/>
    </row>
    <row r="90" spans="1:17" ht="21" customHeight="1">
      <c r="A90" s="58">
        <v>1</v>
      </c>
      <c r="B90" s="223">
        <v>2</v>
      </c>
      <c r="C90" s="139"/>
      <c r="D90" s="139"/>
      <c r="E90" s="225"/>
      <c r="F90" s="138">
        <v>3</v>
      </c>
      <c r="G90" s="138"/>
      <c r="H90" s="139">
        <v>4</v>
      </c>
      <c r="I90" s="225"/>
      <c r="J90" s="223">
        <v>5</v>
      </c>
      <c r="K90" s="139"/>
      <c r="L90" s="139">
        <v>6</v>
      </c>
      <c r="M90" s="225"/>
      <c r="N90" s="138">
        <v>7</v>
      </c>
      <c r="O90" s="138"/>
      <c r="P90" s="138"/>
      <c r="Q90" s="138"/>
    </row>
    <row r="91" spans="1:31" ht="16.5" customHeight="1">
      <c r="A91" s="317">
        <v>1</v>
      </c>
      <c r="B91" s="323" t="s">
        <v>43</v>
      </c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71" customHeight="1">
      <c r="A92" s="318"/>
      <c r="B92" s="297" t="s">
        <v>149</v>
      </c>
      <c r="C92" s="298"/>
      <c r="D92" s="298"/>
      <c r="E92" s="299"/>
      <c r="F92" s="311" t="s">
        <v>150</v>
      </c>
      <c r="G92" s="311"/>
      <c r="H92" s="311" t="s">
        <v>165</v>
      </c>
      <c r="I92" s="311"/>
      <c r="J92" s="295">
        <f>G85</f>
        <v>3325600</v>
      </c>
      <c r="K92" s="295"/>
      <c r="L92" s="295">
        <v>0</v>
      </c>
      <c r="M92" s="295"/>
      <c r="N92" s="295">
        <f>J92+L92</f>
        <v>3325600</v>
      </c>
      <c r="O92" s="295"/>
      <c r="P92" s="295"/>
      <c r="Q92" s="295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17" ht="18.75" customHeight="1">
      <c r="A93" s="308">
        <v>2</v>
      </c>
      <c r="B93" s="324" t="s">
        <v>44</v>
      </c>
      <c r="C93" s="325"/>
      <c r="D93" s="325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6"/>
    </row>
    <row r="94" spans="1:17" ht="18.75" customHeight="1">
      <c r="A94" s="309"/>
      <c r="B94" s="250" t="s">
        <v>125</v>
      </c>
      <c r="C94" s="250"/>
      <c r="D94" s="250"/>
      <c r="E94" s="250"/>
      <c r="F94" s="138" t="s">
        <v>129</v>
      </c>
      <c r="G94" s="138"/>
      <c r="H94" s="268" t="s">
        <v>84</v>
      </c>
      <c r="I94" s="268"/>
      <c r="J94" s="300">
        <v>6</v>
      </c>
      <c r="K94" s="301"/>
      <c r="L94" s="296"/>
      <c r="M94" s="296"/>
      <c r="N94" s="291">
        <f>J94+L94</f>
        <v>6</v>
      </c>
      <c r="O94" s="292"/>
      <c r="P94" s="292"/>
      <c r="Q94" s="293"/>
    </row>
    <row r="95" spans="1:17" ht="18.75" customHeight="1">
      <c r="A95" s="309"/>
      <c r="B95" s="250" t="s">
        <v>126</v>
      </c>
      <c r="C95" s="250"/>
      <c r="D95" s="250"/>
      <c r="E95" s="250"/>
      <c r="F95" s="138" t="s">
        <v>129</v>
      </c>
      <c r="G95" s="138"/>
      <c r="H95" s="268" t="s">
        <v>84</v>
      </c>
      <c r="I95" s="268"/>
      <c r="J95" s="300">
        <v>14</v>
      </c>
      <c r="K95" s="301"/>
      <c r="L95" s="296"/>
      <c r="M95" s="296"/>
      <c r="N95" s="291">
        <f aca="true" t="shared" si="0" ref="N95:N101">J95+L95</f>
        <v>14</v>
      </c>
      <c r="O95" s="292"/>
      <c r="P95" s="292"/>
      <c r="Q95" s="293"/>
    </row>
    <row r="96" spans="1:17" ht="18.75" customHeight="1">
      <c r="A96" s="309"/>
      <c r="B96" s="250" t="s">
        <v>127</v>
      </c>
      <c r="C96" s="250"/>
      <c r="D96" s="250"/>
      <c r="E96" s="250"/>
      <c r="F96" s="138" t="s">
        <v>123</v>
      </c>
      <c r="G96" s="138"/>
      <c r="H96" s="268" t="s">
        <v>84</v>
      </c>
      <c r="I96" s="268"/>
      <c r="J96" s="300">
        <v>25</v>
      </c>
      <c r="K96" s="301"/>
      <c r="L96" s="296"/>
      <c r="M96" s="296"/>
      <c r="N96" s="291">
        <f t="shared" si="0"/>
        <v>25</v>
      </c>
      <c r="O96" s="292"/>
      <c r="P96" s="292"/>
      <c r="Q96" s="293"/>
    </row>
    <row r="97" spans="1:17" ht="18.75" customHeight="1">
      <c r="A97" s="309"/>
      <c r="B97" s="250" t="s">
        <v>128</v>
      </c>
      <c r="C97" s="250"/>
      <c r="D97" s="250"/>
      <c r="E97" s="250"/>
      <c r="F97" s="138" t="s">
        <v>123</v>
      </c>
      <c r="G97" s="138"/>
      <c r="H97" s="268" t="s">
        <v>84</v>
      </c>
      <c r="I97" s="268"/>
      <c r="J97" s="300">
        <v>11</v>
      </c>
      <c r="K97" s="301"/>
      <c r="L97" s="296"/>
      <c r="M97" s="296"/>
      <c r="N97" s="291">
        <f t="shared" si="0"/>
        <v>11</v>
      </c>
      <c r="O97" s="292"/>
      <c r="P97" s="292"/>
      <c r="Q97" s="293"/>
    </row>
    <row r="98" spans="1:17" ht="24.75" customHeight="1">
      <c r="A98" s="309"/>
      <c r="B98" s="250" t="s">
        <v>144</v>
      </c>
      <c r="C98" s="250"/>
      <c r="D98" s="250"/>
      <c r="E98" s="250"/>
      <c r="F98" s="223" t="s">
        <v>123</v>
      </c>
      <c r="G98" s="139"/>
      <c r="H98" s="138" t="s">
        <v>148</v>
      </c>
      <c r="I98" s="138"/>
      <c r="J98" s="312">
        <v>38</v>
      </c>
      <c r="K98" s="313"/>
      <c r="L98" s="296"/>
      <c r="M98" s="296"/>
      <c r="N98" s="273">
        <f t="shared" si="0"/>
        <v>38</v>
      </c>
      <c r="O98" s="274"/>
      <c r="P98" s="274"/>
      <c r="Q98" s="275"/>
    </row>
    <row r="99" spans="1:17" ht="21" customHeight="1">
      <c r="A99" s="309"/>
      <c r="B99" s="272" t="s">
        <v>151</v>
      </c>
      <c r="C99" s="272"/>
      <c r="D99" s="272"/>
      <c r="E99" s="272"/>
      <c r="F99" s="223" t="s">
        <v>123</v>
      </c>
      <c r="G99" s="139"/>
      <c r="H99" s="138"/>
      <c r="I99" s="138"/>
      <c r="J99" s="314">
        <v>0</v>
      </c>
      <c r="K99" s="315"/>
      <c r="L99" s="316"/>
      <c r="M99" s="316"/>
      <c r="N99" s="263">
        <f t="shared" si="0"/>
        <v>0</v>
      </c>
      <c r="O99" s="264"/>
      <c r="P99" s="264"/>
      <c r="Q99" s="265"/>
    </row>
    <row r="100" spans="1:17" ht="21" customHeight="1">
      <c r="A100" s="309"/>
      <c r="B100" s="272" t="s">
        <v>152</v>
      </c>
      <c r="C100" s="272"/>
      <c r="D100" s="272"/>
      <c r="E100" s="272"/>
      <c r="F100" s="223" t="s">
        <v>123</v>
      </c>
      <c r="G100" s="139"/>
      <c r="H100" s="138"/>
      <c r="I100" s="138"/>
      <c r="J100" s="314">
        <v>34</v>
      </c>
      <c r="K100" s="315"/>
      <c r="L100" s="316"/>
      <c r="M100" s="316"/>
      <c r="N100" s="263">
        <f t="shared" si="0"/>
        <v>34</v>
      </c>
      <c r="O100" s="264"/>
      <c r="P100" s="264"/>
      <c r="Q100" s="265"/>
    </row>
    <row r="101" spans="1:17" ht="21" customHeight="1">
      <c r="A101" s="309"/>
      <c r="B101" s="250" t="s">
        <v>146</v>
      </c>
      <c r="C101" s="250"/>
      <c r="D101" s="250"/>
      <c r="E101" s="250"/>
      <c r="F101" s="223" t="s">
        <v>123</v>
      </c>
      <c r="G101" s="139"/>
      <c r="H101" s="138"/>
      <c r="I101" s="138"/>
      <c r="J101" s="300">
        <v>21</v>
      </c>
      <c r="K101" s="301"/>
      <c r="L101" s="296"/>
      <c r="M101" s="296"/>
      <c r="N101" s="291">
        <f t="shared" si="0"/>
        <v>21</v>
      </c>
      <c r="O101" s="292"/>
      <c r="P101" s="292"/>
      <c r="Q101" s="293"/>
    </row>
    <row r="102" spans="1:17" ht="21" customHeight="1">
      <c r="A102" s="309"/>
      <c r="B102" s="250" t="s">
        <v>147</v>
      </c>
      <c r="C102" s="250"/>
      <c r="D102" s="250"/>
      <c r="E102" s="250"/>
      <c r="F102" s="223" t="s">
        <v>123</v>
      </c>
      <c r="G102" s="139"/>
      <c r="H102" s="138"/>
      <c r="I102" s="138"/>
      <c r="J102" s="300">
        <v>13</v>
      </c>
      <c r="K102" s="301"/>
      <c r="L102" s="296"/>
      <c r="M102" s="296"/>
      <c r="N102" s="291">
        <f aca="true" t="shared" si="1" ref="N102:N115">J102+L102</f>
        <v>13</v>
      </c>
      <c r="O102" s="292"/>
      <c r="P102" s="292"/>
      <c r="Q102" s="293"/>
    </row>
    <row r="103" spans="1:17" ht="21" customHeight="1">
      <c r="A103" s="309"/>
      <c r="B103" s="272" t="s">
        <v>153</v>
      </c>
      <c r="C103" s="272"/>
      <c r="D103" s="272"/>
      <c r="E103" s="272"/>
      <c r="F103" s="223" t="s">
        <v>123</v>
      </c>
      <c r="G103" s="139"/>
      <c r="H103" s="138"/>
      <c r="I103" s="138"/>
      <c r="J103" s="314">
        <v>4</v>
      </c>
      <c r="K103" s="315"/>
      <c r="L103" s="316"/>
      <c r="M103" s="316"/>
      <c r="N103" s="263">
        <f t="shared" si="1"/>
        <v>4</v>
      </c>
      <c r="O103" s="264"/>
      <c r="P103" s="264"/>
      <c r="Q103" s="265"/>
    </row>
    <row r="104" spans="1:17" ht="21" customHeight="1">
      <c r="A104" s="309"/>
      <c r="B104" s="250" t="s">
        <v>146</v>
      </c>
      <c r="C104" s="250"/>
      <c r="D104" s="250"/>
      <c r="E104" s="250"/>
      <c r="F104" s="223" t="s">
        <v>123</v>
      </c>
      <c r="G104" s="139"/>
      <c r="H104" s="138"/>
      <c r="I104" s="138"/>
      <c r="J104" s="300">
        <v>1</v>
      </c>
      <c r="K104" s="301"/>
      <c r="L104" s="296"/>
      <c r="M104" s="296"/>
      <c r="N104" s="291">
        <f t="shared" si="1"/>
        <v>1</v>
      </c>
      <c r="O104" s="292"/>
      <c r="P104" s="292"/>
      <c r="Q104" s="293"/>
    </row>
    <row r="105" spans="1:17" ht="21" customHeight="1">
      <c r="A105" s="309"/>
      <c r="B105" s="250" t="s">
        <v>147</v>
      </c>
      <c r="C105" s="250"/>
      <c r="D105" s="250"/>
      <c r="E105" s="250"/>
      <c r="F105" s="223" t="s">
        <v>123</v>
      </c>
      <c r="G105" s="139"/>
      <c r="H105" s="138"/>
      <c r="I105" s="138"/>
      <c r="J105" s="300">
        <v>3</v>
      </c>
      <c r="K105" s="301"/>
      <c r="L105" s="296"/>
      <c r="M105" s="296"/>
      <c r="N105" s="291">
        <f t="shared" si="1"/>
        <v>3</v>
      </c>
      <c r="O105" s="292"/>
      <c r="P105" s="292"/>
      <c r="Q105" s="293"/>
    </row>
    <row r="106" spans="1:17" ht="24" customHeight="1">
      <c r="A106" s="309"/>
      <c r="B106" s="250" t="s">
        <v>145</v>
      </c>
      <c r="C106" s="250"/>
      <c r="D106" s="250"/>
      <c r="E106" s="250"/>
      <c r="F106" s="223" t="s">
        <v>123</v>
      </c>
      <c r="G106" s="139"/>
      <c r="H106" s="138" t="s">
        <v>148</v>
      </c>
      <c r="I106" s="138"/>
      <c r="J106" s="312">
        <v>20</v>
      </c>
      <c r="K106" s="313"/>
      <c r="L106" s="296"/>
      <c r="M106" s="296"/>
      <c r="N106" s="273">
        <f t="shared" si="1"/>
        <v>20</v>
      </c>
      <c r="O106" s="274"/>
      <c r="P106" s="274"/>
      <c r="Q106" s="275"/>
    </row>
    <row r="107" spans="1:17" ht="21" customHeight="1">
      <c r="A107" s="309"/>
      <c r="B107" s="250" t="s">
        <v>146</v>
      </c>
      <c r="C107" s="250"/>
      <c r="D107" s="250"/>
      <c r="E107" s="250"/>
      <c r="F107" s="223" t="s">
        <v>123</v>
      </c>
      <c r="G107" s="139"/>
      <c r="H107" s="138"/>
      <c r="I107" s="138"/>
      <c r="J107" s="300">
        <v>10</v>
      </c>
      <c r="K107" s="301"/>
      <c r="L107" s="296"/>
      <c r="M107" s="296"/>
      <c r="N107" s="291">
        <f t="shared" si="1"/>
        <v>10</v>
      </c>
      <c r="O107" s="292"/>
      <c r="P107" s="292"/>
      <c r="Q107" s="293"/>
    </row>
    <row r="108" spans="1:17" ht="21" customHeight="1">
      <c r="A108" s="309"/>
      <c r="B108" s="250" t="s">
        <v>147</v>
      </c>
      <c r="C108" s="250"/>
      <c r="D108" s="250"/>
      <c r="E108" s="250"/>
      <c r="F108" s="223" t="s">
        <v>123</v>
      </c>
      <c r="G108" s="139"/>
      <c r="H108" s="138"/>
      <c r="I108" s="138"/>
      <c r="J108" s="300">
        <v>10</v>
      </c>
      <c r="K108" s="301"/>
      <c r="L108" s="296"/>
      <c r="M108" s="296"/>
      <c r="N108" s="291">
        <f t="shared" si="1"/>
        <v>10</v>
      </c>
      <c r="O108" s="292"/>
      <c r="P108" s="292"/>
      <c r="Q108" s="293"/>
    </row>
    <row r="109" spans="1:17" ht="21" customHeight="1">
      <c r="A109" s="309"/>
      <c r="B109" s="272" t="s">
        <v>151</v>
      </c>
      <c r="C109" s="272"/>
      <c r="D109" s="272"/>
      <c r="E109" s="272"/>
      <c r="F109" s="223" t="s">
        <v>123</v>
      </c>
      <c r="G109" s="139"/>
      <c r="H109" s="138"/>
      <c r="I109" s="138"/>
      <c r="J109" s="314">
        <v>1</v>
      </c>
      <c r="K109" s="315"/>
      <c r="L109" s="316"/>
      <c r="M109" s="316"/>
      <c r="N109" s="263">
        <f t="shared" si="1"/>
        <v>1</v>
      </c>
      <c r="O109" s="264"/>
      <c r="P109" s="264"/>
      <c r="Q109" s="265"/>
    </row>
    <row r="110" spans="1:17" ht="21" customHeight="1">
      <c r="A110" s="309"/>
      <c r="B110" s="250" t="s">
        <v>146</v>
      </c>
      <c r="C110" s="250"/>
      <c r="D110" s="250"/>
      <c r="E110" s="250"/>
      <c r="F110" s="223" t="s">
        <v>123</v>
      </c>
      <c r="G110" s="139"/>
      <c r="H110" s="138"/>
      <c r="I110" s="138"/>
      <c r="J110" s="300">
        <v>0</v>
      </c>
      <c r="K110" s="301"/>
      <c r="L110" s="296"/>
      <c r="M110" s="296"/>
      <c r="N110" s="291">
        <f t="shared" si="1"/>
        <v>0</v>
      </c>
      <c r="O110" s="292"/>
      <c r="P110" s="292"/>
      <c r="Q110" s="293"/>
    </row>
    <row r="111" spans="1:17" ht="21" customHeight="1">
      <c r="A111" s="309"/>
      <c r="B111" s="250" t="s">
        <v>147</v>
      </c>
      <c r="C111" s="250"/>
      <c r="D111" s="250"/>
      <c r="E111" s="250"/>
      <c r="F111" s="223" t="s">
        <v>123</v>
      </c>
      <c r="G111" s="139"/>
      <c r="H111" s="138"/>
      <c r="I111" s="138"/>
      <c r="J111" s="300">
        <v>1</v>
      </c>
      <c r="K111" s="301"/>
      <c r="L111" s="296"/>
      <c r="M111" s="296"/>
      <c r="N111" s="291">
        <f t="shared" si="1"/>
        <v>1</v>
      </c>
      <c r="O111" s="292"/>
      <c r="P111" s="292"/>
      <c r="Q111" s="293"/>
    </row>
    <row r="112" spans="1:17" ht="21" customHeight="1">
      <c r="A112" s="309"/>
      <c r="B112" s="251" t="s">
        <v>152</v>
      </c>
      <c r="C112" s="252"/>
      <c r="D112" s="252"/>
      <c r="E112" s="253"/>
      <c r="F112" s="223" t="s">
        <v>123</v>
      </c>
      <c r="G112" s="139"/>
      <c r="H112" s="138"/>
      <c r="I112" s="138"/>
      <c r="J112" s="314">
        <v>19</v>
      </c>
      <c r="K112" s="315"/>
      <c r="L112" s="316"/>
      <c r="M112" s="316"/>
      <c r="N112" s="263">
        <f t="shared" si="1"/>
        <v>19</v>
      </c>
      <c r="O112" s="264"/>
      <c r="P112" s="264"/>
      <c r="Q112" s="265"/>
    </row>
    <row r="113" spans="1:17" ht="21" customHeight="1">
      <c r="A113" s="309"/>
      <c r="B113" s="250" t="s">
        <v>146</v>
      </c>
      <c r="C113" s="250"/>
      <c r="D113" s="250"/>
      <c r="E113" s="250"/>
      <c r="F113" s="223" t="s">
        <v>123</v>
      </c>
      <c r="G113" s="139"/>
      <c r="H113" s="138"/>
      <c r="I113" s="138"/>
      <c r="J113" s="300">
        <v>10</v>
      </c>
      <c r="K113" s="301"/>
      <c r="L113" s="296"/>
      <c r="M113" s="296"/>
      <c r="N113" s="291">
        <f t="shared" si="1"/>
        <v>10</v>
      </c>
      <c r="O113" s="292"/>
      <c r="P113" s="292"/>
      <c r="Q113" s="293"/>
    </row>
    <row r="114" spans="1:17" ht="21" customHeight="1">
      <c r="A114" s="309"/>
      <c r="B114" s="250" t="s">
        <v>147</v>
      </c>
      <c r="C114" s="250"/>
      <c r="D114" s="250"/>
      <c r="E114" s="250"/>
      <c r="F114" s="223" t="s">
        <v>123</v>
      </c>
      <c r="G114" s="139"/>
      <c r="H114" s="138"/>
      <c r="I114" s="138"/>
      <c r="J114" s="300">
        <v>9</v>
      </c>
      <c r="K114" s="301"/>
      <c r="L114" s="296"/>
      <c r="M114" s="296"/>
      <c r="N114" s="291">
        <f t="shared" si="1"/>
        <v>9</v>
      </c>
      <c r="O114" s="292"/>
      <c r="P114" s="292"/>
      <c r="Q114" s="293"/>
    </row>
    <row r="115" spans="1:17" ht="21" customHeight="1">
      <c r="A115" s="310"/>
      <c r="B115" s="272" t="s">
        <v>153</v>
      </c>
      <c r="C115" s="272"/>
      <c r="D115" s="272"/>
      <c r="E115" s="272"/>
      <c r="F115" s="223" t="s">
        <v>123</v>
      </c>
      <c r="G115" s="139"/>
      <c r="H115" s="138"/>
      <c r="I115" s="138"/>
      <c r="J115" s="314">
        <v>0</v>
      </c>
      <c r="K115" s="315"/>
      <c r="L115" s="316"/>
      <c r="M115" s="316"/>
      <c r="N115" s="263">
        <f t="shared" si="1"/>
        <v>0</v>
      </c>
      <c r="O115" s="264"/>
      <c r="P115" s="264"/>
      <c r="Q115" s="265"/>
    </row>
    <row r="116" spans="1:17" ht="20.25" customHeight="1">
      <c r="A116" s="319">
        <v>3</v>
      </c>
      <c r="B116" s="322" t="s">
        <v>45</v>
      </c>
      <c r="C116" s="322"/>
      <c r="D116" s="322"/>
      <c r="E116" s="322"/>
      <c r="F116" s="322"/>
      <c r="G116" s="322"/>
      <c r="H116" s="322"/>
      <c r="I116" s="322"/>
      <c r="J116" s="322"/>
      <c r="K116" s="322"/>
      <c r="L116" s="322"/>
      <c r="M116" s="322"/>
      <c r="N116" s="322"/>
      <c r="O116" s="322"/>
      <c r="P116" s="322"/>
      <c r="Q116" s="322"/>
    </row>
    <row r="117" spans="1:17" ht="42" customHeight="1">
      <c r="A117" s="320"/>
      <c r="B117" s="303" t="s">
        <v>161</v>
      </c>
      <c r="C117" s="303"/>
      <c r="D117" s="303"/>
      <c r="E117" s="303"/>
      <c r="F117" s="138" t="s">
        <v>154</v>
      </c>
      <c r="G117" s="138"/>
      <c r="H117" s="268" t="s">
        <v>155</v>
      </c>
      <c r="I117" s="268"/>
      <c r="J117" s="305">
        <v>12</v>
      </c>
      <c r="K117" s="305"/>
      <c r="L117" s="306"/>
      <c r="M117" s="306"/>
      <c r="N117" s="304">
        <f>J117</f>
        <v>12</v>
      </c>
      <c r="O117" s="304"/>
      <c r="P117" s="304"/>
      <c r="Q117" s="304"/>
    </row>
    <row r="118" spans="1:17" ht="20.25" customHeight="1">
      <c r="A118" s="320"/>
      <c r="B118" s="303" t="s">
        <v>156</v>
      </c>
      <c r="C118" s="303"/>
      <c r="D118" s="303"/>
      <c r="E118" s="303"/>
      <c r="F118" s="138" t="s">
        <v>154</v>
      </c>
      <c r="G118" s="138"/>
      <c r="H118" s="268" t="s">
        <v>155</v>
      </c>
      <c r="I118" s="268"/>
      <c r="J118" s="266">
        <v>0</v>
      </c>
      <c r="K118" s="266"/>
      <c r="L118" s="268"/>
      <c r="M118" s="268"/>
      <c r="N118" s="302">
        <f aca="true" t="shared" si="2" ref="N118:N124">J118</f>
        <v>0</v>
      </c>
      <c r="O118" s="302"/>
      <c r="P118" s="302"/>
      <c r="Q118" s="302"/>
    </row>
    <row r="119" spans="1:17" ht="20.25" customHeight="1">
      <c r="A119" s="320"/>
      <c r="B119" s="303" t="s">
        <v>152</v>
      </c>
      <c r="C119" s="303"/>
      <c r="D119" s="303"/>
      <c r="E119" s="303"/>
      <c r="F119" s="138" t="s">
        <v>154</v>
      </c>
      <c r="G119" s="138"/>
      <c r="H119" s="268" t="s">
        <v>155</v>
      </c>
      <c r="I119" s="268"/>
      <c r="J119" s="266">
        <v>12</v>
      </c>
      <c r="K119" s="266"/>
      <c r="L119" s="268"/>
      <c r="M119" s="268"/>
      <c r="N119" s="302">
        <f t="shared" si="2"/>
        <v>12</v>
      </c>
      <c r="O119" s="302"/>
      <c r="P119" s="302"/>
      <c r="Q119" s="302"/>
    </row>
    <row r="120" spans="1:17" ht="20.25" customHeight="1">
      <c r="A120" s="320"/>
      <c r="B120" s="303" t="s">
        <v>153</v>
      </c>
      <c r="C120" s="303"/>
      <c r="D120" s="303"/>
      <c r="E120" s="303"/>
      <c r="F120" s="138" t="s">
        <v>154</v>
      </c>
      <c r="G120" s="138"/>
      <c r="H120" s="268" t="s">
        <v>155</v>
      </c>
      <c r="I120" s="268"/>
      <c r="J120" s="266">
        <v>12</v>
      </c>
      <c r="K120" s="266"/>
      <c r="L120" s="268"/>
      <c r="M120" s="268"/>
      <c r="N120" s="302">
        <f t="shared" si="2"/>
        <v>12</v>
      </c>
      <c r="O120" s="302"/>
      <c r="P120" s="302"/>
      <c r="Q120" s="302"/>
    </row>
    <row r="121" spans="1:17" ht="39" customHeight="1">
      <c r="A121" s="320"/>
      <c r="B121" s="303" t="s">
        <v>160</v>
      </c>
      <c r="C121" s="303"/>
      <c r="D121" s="303"/>
      <c r="E121" s="303"/>
      <c r="F121" s="138" t="s">
        <v>154</v>
      </c>
      <c r="G121" s="138"/>
      <c r="H121" s="268" t="s">
        <v>155</v>
      </c>
      <c r="I121" s="268"/>
      <c r="J121" s="305">
        <v>12</v>
      </c>
      <c r="K121" s="305"/>
      <c r="L121" s="306"/>
      <c r="M121" s="306"/>
      <c r="N121" s="304">
        <f t="shared" si="2"/>
        <v>12</v>
      </c>
      <c r="O121" s="304"/>
      <c r="P121" s="304"/>
      <c r="Q121" s="304"/>
    </row>
    <row r="122" spans="1:17" ht="20.25" customHeight="1">
      <c r="A122" s="320"/>
      <c r="B122" s="303" t="s">
        <v>156</v>
      </c>
      <c r="C122" s="303"/>
      <c r="D122" s="303"/>
      <c r="E122" s="303"/>
      <c r="F122" s="138" t="s">
        <v>154</v>
      </c>
      <c r="G122" s="138"/>
      <c r="H122" s="268" t="s">
        <v>155</v>
      </c>
      <c r="I122" s="268"/>
      <c r="J122" s="266">
        <v>12</v>
      </c>
      <c r="K122" s="266"/>
      <c r="L122" s="268"/>
      <c r="M122" s="268"/>
      <c r="N122" s="302">
        <f t="shared" si="2"/>
        <v>12</v>
      </c>
      <c r="O122" s="302"/>
      <c r="P122" s="302"/>
      <c r="Q122" s="302"/>
    </row>
    <row r="123" spans="1:17" ht="27" customHeight="1">
      <c r="A123" s="320"/>
      <c r="B123" s="303" t="s">
        <v>152</v>
      </c>
      <c r="C123" s="303"/>
      <c r="D123" s="303"/>
      <c r="E123" s="303"/>
      <c r="F123" s="138" t="s">
        <v>154</v>
      </c>
      <c r="G123" s="138"/>
      <c r="H123" s="268" t="s">
        <v>155</v>
      </c>
      <c r="I123" s="268"/>
      <c r="J123" s="266">
        <v>12</v>
      </c>
      <c r="K123" s="266"/>
      <c r="L123" s="268"/>
      <c r="M123" s="268"/>
      <c r="N123" s="302">
        <f t="shared" si="2"/>
        <v>12</v>
      </c>
      <c r="O123" s="302"/>
      <c r="P123" s="302"/>
      <c r="Q123" s="302"/>
    </row>
    <row r="124" spans="1:17" ht="22.5" customHeight="1">
      <c r="A124" s="321"/>
      <c r="B124" s="303" t="s">
        <v>153</v>
      </c>
      <c r="C124" s="303"/>
      <c r="D124" s="303"/>
      <c r="E124" s="303"/>
      <c r="F124" s="223" t="s">
        <v>154</v>
      </c>
      <c r="G124" s="225"/>
      <c r="H124" s="268" t="s">
        <v>155</v>
      </c>
      <c r="I124" s="268"/>
      <c r="J124" s="266">
        <v>0</v>
      </c>
      <c r="K124" s="266"/>
      <c r="L124" s="268"/>
      <c r="M124" s="268"/>
      <c r="N124" s="302">
        <f t="shared" si="2"/>
        <v>0</v>
      </c>
      <c r="O124" s="302"/>
      <c r="P124" s="302"/>
      <c r="Q124" s="302"/>
    </row>
    <row r="125" spans="1:17" ht="17.25" customHeight="1">
      <c r="A125" s="319">
        <v>4</v>
      </c>
      <c r="B125" s="329" t="s">
        <v>106</v>
      </c>
      <c r="C125" s="329"/>
      <c r="D125" s="329"/>
      <c r="E125" s="329"/>
      <c r="F125" s="329"/>
      <c r="G125" s="329"/>
      <c r="H125" s="329"/>
      <c r="I125" s="329"/>
      <c r="J125" s="329"/>
      <c r="K125" s="329"/>
      <c r="L125" s="329"/>
      <c r="M125" s="329"/>
      <c r="N125" s="329"/>
      <c r="O125" s="329"/>
      <c r="P125" s="329"/>
      <c r="Q125" s="329"/>
    </row>
    <row r="126" spans="1:17" ht="39.75" customHeight="1">
      <c r="A126" s="320"/>
      <c r="B126" s="303" t="s">
        <v>198</v>
      </c>
      <c r="C126" s="303"/>
      <c r="D126" s="303"/>
      <c r="E126" s="303"/>
      <c r="F126" s="138" t="s">
        <v>158</v>
      </c>
      <c r="G126" s="138"/>
      <c r="H126" s="268" t="s">
        <v>157</v>
      </c>
      <c r="I126" s="268"/>
      <c r="J126" s="266">
        <v>100</v>
      </c>
      <c r="K126" s="267"/>
      <c r="L126" s="268"/>
      <c r="M126" s="267"/>
      <c r="N126" s="302">
        <f>J126</f>
        <v>100</v>
      </c>
      <c r="O126" s="302"/>
      <c r="P126" s="302"/>
      <c r="Q126" s="302"/>
    </row>
    <row r="127" spans="1:17" ht="45" customHeight="1">
      <c r="A127" s="321"/>
      <c r="B127" s="303" t="s">
        <v>199</v>
      </c>
      <c r="C127" s="303"/>
      <c r="D127" s="303"/>
      <c r="E127" s="303"/>
      <c r="F127" s="138" t="s">
        <v>158</v>
      </c>
      <c r="G127" s="138"/>
      <c r="H127" s="268" t="s">
        <v>157</v>
      </c>
      <c r="I127" s="268"/>
      <c r="J127" s="266">
        <v>100</v>
      </c>
      <c r="K127" s="267"/>
      <c r="L127" s="268"/>
      <c r="M127" s="267"/>
      <c r="N127" s="302">
        <f>J127</f>
        <v>100</v>
      </c>
      <c r="O127" s="302"/>
      <c r="P127" s="302"/>
      <c r="Q127" s="302"/>
    </row>
    <row r="128" spans="1:17" ht="19.5">
      <c r="A128" s="83"/>
      <c r="B128" s="84"/>
      <c r="C128" s="277"/>
      <c r="D128" s="278"/>
      <c r="E128" s="279"/>
      <c r="F128" s="271"/>
      <c r="G128" s="270"/>
      <c r="H128" s="270"/>
      <c r="I128" s="270"/>
      <c r="J128" s="269"/>
      <c r="K128" s="270"/>
      <c r="L128" s="270"/>
      <c r="M128" s="270"/>
      <c r="N128" s="262"/>
      <c r="O128" s="262"/>
      <c r="P128" s="262"/>
      <c r="Q128" s="262"/>
    </row>
    <row r="129" spans="1:17" ht="4.5" customHeight="1">
      <c r="A129" s="82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</row>
    <row r="130" spans="1:17" ht="18.75" hidden="1">
      <c r="A130" s="8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8.75">
      <c r="A131" s="8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30.75" customHeight="1">
      <c r="A132" s="328" t="s">
        <v>184</v>
      </c>
      <c r="B132" s="328"/>
      <c r="C132" s="328"/>
      <c r="D132" s="328"/>
      <c r="E132" s="328"/>
      <c r="F132" s="328"/>
      <c r="G132" s="328"/>
      <c r="H132" s="260"/>
      <c r="I132" s="260"/>
      <c r="J132" s="260"/>
      <c r="K132" s="60"/>
      <c r="L132" s="261" t="s">
        <v>169</v>
      </c>
      <c r="M132" s="261"/>
      <c r="N132" s="261"/>
      <c r="O132" s="261"/>
      <c r="P132" s="8"/>
      <c r="Q132" s="8"/>
    </row>
    <row r="133" spans="1:17" ht="18.75">
      <c r="A133" s="66"/>
      <c r="B133" s="66"/>
      <c r="C133" s="66"/>
      <c r="D133" s="66"/>
      <c r="E133" s="66"/>
      <c r="F133" s="66"/>
      <c r="G133" s="60"/>
      <c r="H133" s="242" t="s">
        <v>64</v>
      </c>
      <c r="I133" s="242"/>
      <c r="J133" s="242"/>
      <c r="K133" s="60"/>
      <c r="L133" s="243" t="s">
        <v>65</v>
      </c>
      <c r="M133" s="243"/>
      <c r="N133" s="243"/>
      <c r="O133" s="243"/>
      <c r="P133" s="8"/>
      <c r="Q133" s="8"/>
    </row>
    <row r="134" spans="1:17" ht="18.75">
      <c r="A134" s="60"/>
      <c r="B134" s="60"/>
      <c r="C134" s="60"/>
      <c r="D134" s="60"/>
      <c r="E134" s="60"/>
      <c r="F134" s="60"/>
      <c r="G134" s="60"/>
      <c r="H134" s="65"/>
      <c r="I134" s="65"/>
      <c r="J134" s="65"/>
      <c r="K134" s="65"/>
      <c r="L134" s="65"/>
      <c r="M134" s="65"/>
      <c r="N134" s="65"/>
      <c r="O134" s="65"/>
      <c r="P134" s="8"/>
      <c r="Q134" s="8"/>
    </row>
    <row r="135" spans="1:17" ht="18.75">
      <c r="A135" s="241" t="s">
        <v>66</v>
      </c>
      <c r="B135" s="241"/>
      <c r="C135" s="66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8"/>
      <c r="Q135" s="8"/>
    </row>
    <row r="136" spans="1:17" ht="18.75">
      <c r="A136" s="241" t="s">
        <v>195</v>
      </c>
      <c r="B136" s="241"/>
      <c r="C136" s="241"/>
      <c r="D136" s="241"/>
      <c r="E136" s="241"/>
      <c r="F136" s="241"/>
      <c r="G136" s="60"/>
      <c r="H136" s="60"/>
      <c r="I136" s="60"/>
      <c r="J136" s="60"/>
      <c r="K136" s="60"/>
      <c r="L136" s="60"/>
      <c r="M136" s="60"/>
      <c r="N136" s="60"/>
      <c r="O136" s="60"/>
      <c r="P136" s="8"/>
      <c r="Q136" s="8"/>
    </row>
    <row r="137" spans="1:17" ht="27" customHeight="1">
      <c r="A137" s="328" t="s">
        <v>196</v>
      </c>
      <c r="B137" s="328"/>
      <c r="C137" s="328"/>
      <c r="D137" s="328"/>
      <c r="E137" s="328"/>
      <c r="F137" s="328"/>
      <c r="G137" s="328"/>
      <c r="H137" s="260"/>
      <c r="I137" s="260"/>
      <c r="J137" s="260"/>
      <c r="K137" s="60"/>
      <c r="L137" s="261" t="s">
        <v>131</v>
      </c>
      <c r="M137" s="261"/>
      <c r="N137" s="261"/>
      <c r="O137" s="261"/>
      <c r="P137" s="8"/>
      <c r="Q137" s="8"/>
    </row>
    <row r="138" spans="1:17" ht="18.75">
      <c r="A138" s="60"/>
      <c r="B138" s="60"/>
      <c r="C138" s="60"/>
      <c r="D138" s="60"/>
      <c r="E138" s="60"/>
      <c r="F138" s="60"/>
      <c r="G138" s="60"/>
      <c r="H138" s="285" t="s">
        <v>64</v>
      </c>
      <c r="I138" s="285"/>
      <c r="J138" s="285"/>
      <c r="K138" s="60"/>
      <c r="L138" s="286" t="s">
        <v>65</v>
      </c>
      <c r="M138" s="286"/>
      <c r="N138" s="286"/>
      <c r="O138" s="286"/>
      <c r="P138" s="8"/>
      <c r="Q138" s="8"/>
    </row>
    <row r="139" spans="1:17" ht="30.75" customHeight="1">
      <c r="A139" s="307"/>
      <c r="B139" s="307"/>
      <c r="C139" s="307"/>
      <c r="D139" s="8"/>
      <c r="E139" s="8"/>
      <c r="F139" s="8"/>
      <c r="G139" s="10"/>
      <c r="H139" s="10"/>
      <c r="I139" s="10"/>
      <c r="J139" s="8"/>
      <c r="K139" s="10"/>
      <c r="L139" s="10"/>
      <c r="M139" s="10"/>
      <c r="N139" s="10"/>
      <c r="O139" s="8"/>
      <c r="P139" s="8"/>
      <c r="Q139" s="8"/>
    </row>
    <row r="140" spans="1:17" ht="18.75">
      <c r="A140" s="327" t="s">
        <v>182</v>
      </c>
      <c r="B140" s="182"/>
      <c r="C140" s="182"/>
      <c r="D140" s="8"/>
      <c r="E140" s="8"/>
      <c r="F140" s="8"/>
      <c r="G140" s="10"/>
      <c r="H140" s="10"/>
      <c r="I140" s="10"/>
      <c r="J140" s="8"/>
      <c r="K140" s="10"/>
      <c r="L140" s="10"/>
      <c r="M140" s="10"/>
      <c r="N140" s="10"/>
      <c r="O140" s="8"/>
      <c r="P140" s="8"/>
      <c r="Q140" s="8"/>
    </row>
    <row r="141" spans="1:17" ht="18.75">
      <c r="A141" s="103"/>
      <c r="B141" s="103"/>
      <c r="C141" s="103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8.75">
      <c r="A142" s="13" t="s">
        <v>183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2:17" ht="1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</sheetData>
  <sheetProtection/>
  <mergeCells count="313">
    <mergeCell ref="K15:Q15"/>
    <mergeCell ref="A60:R60"/>
    <mergeCell ref="B61:Q61"/>
    <mergeCell ref="B62:Q62"/>
    <mergeCell ref="O73:Q73"/>
    <mergeCell ref="O81:Q81"/>
    <mergeCell ref="A58:Q58"/>
    <mergeCell ref="A64:D64"/>
    <mergeCell ref="A35:Q37"/>
    <mergeCell ref="A33:Q33"/>
    <mergeCell ref="K6:Q6"/>
    <mergeCell ref="K7:Q7"/>
    <mergeCell ref="K8:Q8"/>
    <mergeCell ref="K9:Q9"/>
    <mergeCell ref="K11:Q11"/>
    <mergeCell ref="K12:Q12"/>
    <mergeCell ref="A140:C140"/>
    <mergeCell ref="A132:G132"/>
    <mergeCell ref="A137:G137"/>
    <mergeCell ref="B123:E123"/>
    <mergeCell ref="B124:E124"/>
    <mergeCell ref="B126:E126"/>
    <mergeCell ref="B127:E127"/>
    <mergeCell ref="B125:Q125"/>
    <mergeCell ref="A125:A127"/>
    <mergeCell ref="N126:Q126"/>
    <mergeCell ref="N127:Q127"/>
    <mergeCell ref="H126:I126"/>
    <mergeCell ref="H123:I123"/>
    <mergeCell ref="B115:E115"/>
    <mergeCell ref="B91:Q91"/>
    <mergeCell ref="B93:Q93"/>
    <mergeCell ref="B108:E108"/>
    <mergeCell ref="B109:E109"/>
    <mergeCell ref="B110:E110"/>
    <mergeCell ref="J115:K115"/>
    <mergeCell ref="A91:A92"/>
    <mergeCell ref="A116:A124"/>
    <mergeCell ref="B116:Q116"/>
    <mergeCell ref="B117:E117"/>
    <mergeCell ref="B118:E118"/>
    <mergeCell ref="B119:E119"/>
    <mergeCell ref="B120:E120"/>
    <mergeCell ref="B105:E105"/>
    <mergeCell ref="B106:E106"/>
    <mergeCell ref="B107:E107"/>
    <mergeCell ref="L115:M115"/>
    <mergeCell ref="J117:K117"/>
    <mergeCell ref="L117:M117"/>
    <mergeCell ref="J90:K90"/>
    <mergeCell ref="L90:M90"/>
    <mergeCell ref="J112:K112"/>
    <mergeCell ref="L112:M112"/>
    <mergeCell ref="J113:K113"/>
    <mergeCell ref="L113:M113"/>
    <mergeCell ref="J114:K114"/>
    <mergeCell ref="L114:M114"/>
    <mergeCell ref="J109:K109"/>
    <mergeCell ref="L109:M109"/>
    <mergeCell ref="J110:K110"/>
    <mergeCell ref="L110:M110"/>
    <mergeCell ref="J111:K111"/>
    <mergeCell ref="L111:M111"/>
    <mergeCell ref="J106:K106"/>
    <mergeCell ref="L106:M106"/>
    <mergeCell ref="J107:K107"/>
    <mergeCell ref="L107:M107"/>
    <mergeCell ref="J108:K108"/>
    <mergeCell ref="L108:M108"/>
    <mergeCell ref="J103:K103"/>
    <mergeCell ref="L103:M103"/>
    <mergeCell ref="J104:K104"/>
    <mergeCell ref="L104:M104"/>
    <mergeCell ref="J105:K105"/>
    <mergeCell ref="L105:M105"/>
    <mergeCell ref="J99:K99"/>
    <mergeCell ref="L99:M99"/>
    <mergeCell ref="J100:K100"/>
    <mergeCell ref="L100:M100"/>
    <mergeCell ref="J101:K101"/>
    <mergeCell ref="L101:M101"/>
    <mergeCell ref="J98:K98"/>
    <mergeCell ref="L98:M98"/>
    <mergeCell ref="H92:I92"/>
    <mergeCell ref="H94:I94"/>
    <mergeCell ref="H95:I95"/>
    <mergeCell ref="H96:I96"/>
    <mergeCell ref="F99:G99"/>
    <mergeCell ref="F100:G100"/>
    <mergeCell ref="J89:K89"/>
    <mergeCell ref="L89:M89"/>
    <mergeCell ref="J92:K92"/>
    <mergeCell ref="L92:M92"/>
    <mergeCell ref="J94:K94"/>
    <mergeCell ref="L94:M94"/>
    <mergeCell ref="J95:K95"/>
    <mergeCell ref="H90:I90"/>
    <mergeCell ref="F119:G119"/>
    <mergeCell ref="F120:G120"/>
    <mergeCell ref="N119:Q119"/>
    <mergeCell ref="N120:Q120"/>
    <mergeCell ref="H117:I117"/>
    <mergeCell ref="H118:I118"/>
    <mergeCell ref="N117:Q117"/>
    <mergeCell ref="N118:Q118"/>
    <mergeCell ref="F117:G117"/>
    <mergeCell ref="A139:C139"/>
    <mergeCell ref="A93:A115"/>
    <mergeCell ref="F89:G89"/>
    <mergeCell ref="F90:G90"/>
    <mergeCell ref="F92:G92"/>
    <mergeCell ref="F94:G94"/>
    <mergeCell ref="F95:G95"/>
    <mergeCell ref="F96:G96"/>
    <mergeCell ref="F126:G126"/>
    <mergeCell ref="F127:G127"/>
    <mergeCell ref="N121:Q121"/>
    <mergeCell ref="N122:Q122"/>
    <mergeCell ref="F121:G121"/>
    <mergeCell ref="F122:G122"/>
    <mergeCell ref="H121:I121"/>
    <mergeCell ref="H122:I122"/>
    <mergeCell ref="J121:K121"/>
    <mergeCell ref="L121:M121"/>
    <mergeCell ref="B121:E121"/>
    <mergeCell ref="B122:E122"/>
    <mergeCell ref="H119:I119"/>
    <mergeCell ref="H120:I120"/>
    <mergeCell ref="J118:K118"/>
    <mergeCell ref="L118:M118"/>
    <mergeCell ref="L119:M119"/>
    <mergeCell ref="J120:K120"/>
    <mergeCell ref="L120:M120"/>
    <mergeCell ref="F118:G118"/>
    <mergeCell ref="N123:Q123"/>
    <mergeCell ref="N124:Q124"/>
    <mergeCell ref="F123:G123"/>
    <mergeCell ref="F124:G124"/>
    <mergeCell ref="J123:K123"/>
    <mergeCell ref="L123:M123"/>
    <mergeCell ref="H124:I124"/>
    <mergeCell ref="J124:K124"/>
    <mergeCell ref="L124:M124"/>
    <mergeCell ref="N110:Q110"/>
    <mergeCell ref="N111:Q111"/>
    <mergeCell ref="N113:Q113"/>
    <mergeCell ref="N114:Q114"/>
    <mergeCell ref="F110:G110"/>
    <mergeCell ref="F111:G111"/>
    <mergeCell ref="F112:G112"/>
    <mergeCell ref="F114:G114"/>
    <mergeCell ref="H106:I115"/>
    <mergeCell ref="F115:G115"/>
    <mergeCell ref="B98:E98"/>
    <mergeCell ref="N99:Q99"/>
    <mergeCell ref="N100:Q100"/>
    <mergeCell ref="N103:Q103"/>
    <mergeCell ref="N101:Q101"/>
    <mergeCell ref="B99:E99"/>
    <mergeCell ref="B100:E100"/>
    <mergeCell ref="B101:E101"/>
    <mergeCell ref="H98:I105"/>
    <mergeCell ref="F101:G101"/>
    <mergeCell ref="B92:E92"/>
    <mergeCell ref="B94:E94"/>
    <mergeCell ref="B95:E95"/>
    <mergeCell ref="N96:Q96"/>
    <mergeCell ref="N97:Q97"/>
    <mergeCell ref="F97:G97"/>
    <mergeCell ref="J96:K96"/>
    <mergeCell ref="L96:M96"/>
    <mergeCell ref="H97:I97"/>
    <mergeCell ref="J97:K97"/>
    <mergeCell ref="N106:Q106"/>
    <mergeCell ref="N92:Q92"/>
    <mergeCell ref="N94:Q94"/>
    <mergeCell ref="N95:Q95"/>
    <mergeCell ref="L95:M95"/>
    <mergeCell ref="N104:Q104"/>
    <mergeCell ref="N105:Q105"/>
    <mergeCell ref="N102:Q102"/>
    <mergeCell ref="L102:M102"/>
    <mergeCell ref="L97:M97"/>
    <mergeCell ref="A22:Q22"/>
    <mergeCell ref="A24:Q24"/>
    <mergeCell ref="N107:Q107"/>
    <mergeCell ref="N108:Q108"/>
    <mergeCell ref="F102:G102"/>
    <mergeCell ref="F103:G103"/>
    <mergeCell ref="F104:G104"/>
    <mergeCell ref="F105:G105"/>
    <mergeCell ref="A65:Q65"/>
    <mergeCell ref="A45:Q45"/>
    <mergeCell ref="A56:Q56"/>
    <mergeCell ref="E25:L25"/>
    <mergeCell ref="A31:H31"/>
    <mergeCell ref="A41:M41"/>
    <mergeCell ref="A39:N39"/>
    <mergeCell ref="A30:M30"/>
    <mergeCell ref="A46:G46"/>
    <mergeCell ref="H138:J138"/>
    <mergeCell ref="L138:O138"/>
    <mergeCell ref="A51:J51"/>
    <mergeCell ref="A53:I53"/>
    <mergeCell ref="A85:F85"/>
    <mergeCell ref="G85:J85"/>
    <mergeCell ref="K85:N85"/>
    <mergeCell ref="F107:G107"/>
    <mergeCell ref="F108:G108"/>
    <mergeCell ref="K2:P2"/>
    <mergeCell ref="K3:P3"/>
    <mergeCell ref="E26:J26"/>
    <mergeCell ref="K13:Q13"/>
    <mergeCell ref="K14:Q14"/>
    <mergeCell ref="A49:Q49"/>
    <mergeCell ref="A44:Q44"/>
    <mergeCell ref="A28:H28"/>
    <mergeCell ref="A47:Q47"/>
    <mergeCell ref="A27:J27"/>
    <mergeCell ref="A42:Q42"/>
    <mergeCell ref="A52:K52"/>
    <mergeCell ref="A40:Q40"/>
    <mergeCell ref="C128:E128"/>
    <mergeCell ref="H127:I127"/>
    <mergeCell ref="A87:Q87"/>
    <mergeCell ref="N89:Q89"/>
    <mergeCell ref="A80:O80"/>
    <mergeCell ref="A50:Q50"/>
    <mergeCell ref="A48:Q48"/>
    <mergeCell ref="B89:E89"/>
    <mergeCell ref="B90:E90"/>
    <mergeCell ref="N90:Q90"/>
    <mergeCell ref="B102:E102"/>
    <mergeCell ref="B103:E103"/>
    <mergeCell ref="B104:E104"/>
    <mergeCell ref="N98:Q98"/>
    <mergeCell ref="B96:E96"/>
    <mergeCell ref="B97:E97"/>
    <mergeCell ref="F98:G98"/>
    <mergeCell ref="F113:G113"/>
    <mergeCell ref="L127:M127"/>
    <mergeCell ref="F128:I128"/>
    <mergeCell ref="F109:G109"/>
    <mergeCell ref="J119:K119"/>
    <mergeCell ref="H89:I89"/>
    <mergeCell ref="J122:K122"/>
    <mergeCell ref="L122:M122"/>
    <mergeCell ref="F106:G106"/>
    <mergeCell ref="J102:K102"/>
    <mergeCell ref="H137:J137"/>
    <mergeCell ref="L137:O137"/>
    <mergeCell ref="H132:J132"/>
    <mergeCell ref="L132:O132"/>
    <mergeCell ref="N128:Q128"/>
    <mergeCell ref="N115:Q115"/>
    <mergeCell ref="J126:K126"/>
    <mergeCell ref="L126:M126"/>
    <mergeCell ref="J127:K127"/>
    <mergeCell ref="J128:M128"/>
    <mergeCell ref="A43:Q43"/>
    <mergeCell ref="A55:Q55"/>
    <mergeCell ref="A67:R67"/>
    <mergeCell ref="K84:N84"/>
    <mergeCell ref="E76:F76"/>
    <mergeCell ref="G76:J76"/>
    <mergeCell ref="K76:N76"/>
    <mergeCell ref="B74:D74"/>
    <mergeCell ref="A57:Q57"/>
    <mergeCell ref="A54:Q54"/>
    <mergeCell ref="K83:N83"/>
    <mergeCell ref="A84:F84"/>
    <mergeCell ref="G84:J84"/>
    <mergeCell ref="A136:F136"/>
    <mergeCell ref="B111:E111"/>
    <mergeCell ref="B112:E112"/>
    <mergeCell ref="B114:E114"/>
    <mergeCell ref="B113:E113"/>
    <mergeCell ref="N109:Q109"/>
    <mergeCell ref="N112:Q112"/>
    <mergeCell ref="B68:Q68"/>
    <mergeCell ref="B69:Q69"/>
    <mergeCell ref="B70:Q70"/>
    <mergeCell ref="A72:Q72"/>
    <mergeCell ref="A141:C141"/>
    <mergeCell ref="A135:B135"/>
    <mergeCell ref="H133:J133"/>
    <mergeCell ref="L133:O133"/>
    <mergeCell ref="A83:F83"/>
    <mergeCell ref="G83:J83"/>
    <mergeCell ref="B75:D75"/>
    <mergeCell ref="E75:F75"/>
    <mergeCell ref="G75:J75"/>
    <mergeCell ref="K75:N75"/>
    <mergeCell ref="B76:D76"/>
    <mergeCell ref="E74:F74"/>
    <mergeCell ref="G74:J74"/>
    <mergeCell ref="K74:N74"/>
    <mergeCell ref="A82:F82"/>
    <mergeCell ref="G82:J82"/>
    <mergeCell ref="K82:N82"/>
    <mergeCell ref="B77:D77"/>
    <mergeCell ref="E77:F77"/>
    <mergeCell ref="G77:J77"/>
    <mergeCell ref="K77:N77"/>
    <mergeCell ref="O82:Q82"/>
    <mergeCell ref="O85:Q85"/>
    <mergeCell ref="O84:Q84"/>
    <mergeCell ref="O83:Q83"/>
    <mergeCell ref="O75:Q75"/>
    <mergeCell ref="O74:Q74"/>
    <mergeCell ref="O77:Q77"/>
    <mergeCell ref="O76:Q76"/>
  </mergeCells>
  <printOptions/>
  <pageMargins left="0" right="0" top="0" bottom="0" header="0" footer="0"/>
  <pageSetup horizontalDpi="600" verticalDpi="600" orientation="landscape" paperSize="9" scale="65" r:id="rId1"/>
  <rowBreaks count="2" manualBreakCount="2">
    <brk id="48" max="16" man="1"/>
    <brk id="7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2019-02-06T10:53:53Z</cp:lastPrinted>
  <dcterms:created xsi:type="dcterms:W3CDTF">2014-12-19T10:10:01Z</dcterms:created>
  <dcterms:modified xsi:type="dcterms:W3CDTF">2019-12-26T09:18:28Z</dcterms:modified>
  <cp:category/>
  <cp:version/>
  <cp:contentType/>
  <cp:contentStatus/>
</cp:coreProperties>
</file>