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3180" sheetId="3" r:id="rId3"/>
  </sheets>
  <definedNames>
    <definedName name="_xlnm.Print_Area" localSheetId="2">'0813180'!$A$1:$Q$104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<sst xmlns="http://schemas.openxmlformats.org/spreadsheetml/2006/main" count="398" uniqueCount="200">
  <si>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</si>
  <si>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</si>
  <si>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</si>
  <si>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</si>
  <si>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</si>
  <si>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</si>
  <si>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</si>
  <si>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</si>
  <si>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</si>
  <si>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</si>
  <si>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</si>
  <si>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</si>
  <si>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</si>
  <si>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</si>
  <si>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</si>
  <si>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</si>
  <si>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</si>
  <si>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</si>
  <si>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</si>
  <si>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</si>
  <si>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</si>
  <si>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</si>
  <si>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</si>
  <si>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</si>
  <si>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</si>
  <si>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</si>
  <si>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</si>
  <si>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</si>
  <si>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</si>
  <si>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</si>
  <si>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</si>
  <si>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</si>
  <si>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</si>
  <si>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</si>
  <si>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</si>
  <si>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</si>
  <si>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</si>
  <si>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</si>
  <si>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</si>
  <si>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</si>
  <si>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</si>
  <si>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</si>
  <si>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</si>
  <si>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</si>
  <si>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</si>
  <si>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</si>
  <si>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</si>
  <si>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</si>
  <si>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</si>
  <si>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</si>
  <si>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</si>
  <si>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</si>
  <si>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</si>
  <si>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</si>
  <si>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</si>
  <si>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</si>
  <si>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</si>
  <si>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</si>
  <si>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</si>
  <si>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</si>
  <si>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</si>
  <si>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</si>
  <si>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</si>
  <si>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</si>
  <si>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</si>
  <si>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</si>
  <si>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</si>
  <si>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</si>
  <si>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</si>
  <si>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</si>
  <si>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</si>
  <si>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</si>
  <si>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</si>
  <si>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</si>
  <si>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</si>
  <si>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</si>
  <si>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</si>
  <si>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</si>
  <si>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</si>
  <si>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</si>
  <si>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</si>
  <si>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</si>
  <si>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</si>
  <si>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</si>
  <si>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</si>
  <si>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</si>
  <si>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</si>
  <si>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</si>
  <si>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</si>
  <si>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</si>
  <si>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</si>
  <si>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</si>
  <si>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</si>
  <si>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</si>
  <si>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</si>
  <si>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%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</si>
  <si>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</si>
  <si>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</si>
  <si>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</si>
  <si>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</si>
  <si>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</si>
  <si>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</si>
  <si>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</si>
  <si>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</si>
  <si>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</si>
  <si>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</si>
  <si>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</si>
  <si>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</si>
  <si>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</si>
  <si>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</si>
  <si>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</si>
  <si>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</si>
  <si>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</si>
  <si>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</si>
  <si>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</si>
  <si>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</si>
  <si>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</si>
  <si>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</si>
  <si>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</si>
  <si>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</si>
  <si>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</si>
  <si>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</si>
  <si>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</si>
  <si>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</si>
  <si>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осіб</t>
  </si>
  <si>
    <t>(у редакції наказу</t>
  </si>
  <si>
    <t xml:space="preserve">Міністерства фінансів України </t>
  </si>
  <si>
    <t>Завдання</t>
  </si>
  <si>
    <t>Напрями використання бюджетних коштів</t>
  </si>
  <si>
    <t>Найменування місцевої/регіональної  програми</t>
  </si>
  <si>
    <t>Показник</t>
  </si>
  <si>
    <t>затрат</t>
  </si>
  <si>
    <t>продукту</t>
  </si>
  <si>
    <t>ефективності</t>
  </si>
  <si>
    <t>якості</t>
  </si>
  <si>
    <t xml:space="preserve">Забезпечення належного соціального захисту та сприяння задоволенню потреб окремих категорій громадян </t>
  </si>
  <si>
    <t>Інші виплати населенню</t>
  </si>
  <si>
    <t>розрахунково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</si>
  <si>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</si>
  <si>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Обсяг витрат на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послуг, з них</t>
  </si>
  <si>
    <t>Кількість отримувачів пільг, з них:</t>
  </si>
  <si>
    <t>грн./місяць</t>
  </si>
  <si>
    <t>середній розмір витрат на надання пільг на оплату житлово-комунальних послуг на одного пільговика (учасника АТО, членів їх сімей, сімей загиблих)</t>
  </si>
  <si>
    <t>середній розмір витрат на надання пільг на оплату житлово-комунальних послуг на одного пільговика (осіб з інвалідністю 1 та 2 групи по зору)</t>
  </si>
  <si>
    <t>Питома вага відшкодованих пільгових послуг від нарахованих</t>
  </si>
  <si>
    <t>від 29 грудня 2018 року № 1209)</t>
  </si>
  <si>
    <t>Департамент соціальної політики                                         Житомирської міської ради</t>
  </si>
  <si>
    <t xml:space="preserve">Концепція інтегрованого розвитку Житомира до 2030 року 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</si>
  <si>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</si>
  <si>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</si>
  <si>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</si>
  <si>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</si>
  <si>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7. Мета бюджетної програми:</t>
  </si>
  <si>
    <t>9. Напрями використання бюджетних коштів:</t>
  </si>
  <si>
    <t>10. Перелік  місцевих/регіональних програм, що виконуються у складі бюджетної програми:</t>
  </si>
  <si>
    <t>11. Результативні показники бюджетної програми:</t>
  </si>
  <si>
    <t>Директор департаменту бюджету та фінансів міської ради</t>
  </si>
  <si>
    <t>Д.Прохорчук</t>
  </si>
  <si>
    <t>(ініціали/ініціал, прізвище)</t>
  </si>
  <si>
    <t>Дата погодження</t>
  </si>
  <si>
    <t>Надання пільг особам з інвалідністю  1 та 2 групи  по зору в розмірі 50%  вартості житлово-комунальних послуг в межах норм, передбачених чинним законодавством України</t>
  </si>
  <si>
    <t>м.п.</t>
  </si>
  <si>
    <t>звільнених від сплати житлово-комунальних послуг бійців-добровольців та членів їх сімей</t>
  </si>
  <si>
    <t>середній розмір витрат на оплату житлово-комунальних послуг бійців-добровольців та членів їх сімей</t>
  </si>
  <si>
    <t>Директор департаменту соціальної політики міської ради</t>
  </si>
  <si>
    <t>В.Краснопір</t>
  </si>
  <si>
    <r>
      <t>Комплексна Програма соціального захисту населення Житомирської міської територіальної об</t>
    </r>
    <r>
      <rPr>
        <sz val="14"/>
        <rFont val="Calibri"/>
        <family val="2"/>
      </rPr>
      <t>’</t>
    </r>
    <r>
      <rPr>
        <sz val="14"/>
        <rFont val="Times New Roman"/>
        <family val="1"/>
      </rPr>
      <t>єднаної громади на 2016-2020 роки</t>
    </r>
  </si>
  <si>
    <t>3.</t>
  </si>
  <si>
    <t xml:space="preserve">Рішення міської ради від 20.06.2019 № 1476 "Про внесення змін до Комплексної Програми соціального захисту населення Житомирської міської об'єднаної територіальної громади на 2016-2020 роки та затвердження її в новій редакції"  (зі змінами та доповненнями)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</si>
  <si>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звільнених від сплати осіб з інвалідністю 1 та 2 групи по зору та членів їх сімей</t>
  </si>
  <si>
    <t xml:space="preserve">БЮДЖЕТНОЇ ПРОГРАМИ  МІСЦЕВОГО БЮДЖЕТУ  НА 2020 РІК  
</t>
  </si>
  <si>
    <t>1.</t>
  </si>
  <si>
    <t>Департамент соціальної політики  Житомирської міської ради</t>
  </si>
  <si>
    <t>(код Програмної класифікації видатків та кредитування місцевого бюджету)</t>
  </si>
  <si>
    <t>(код за ЄДРПОУ)</t>
  </si>
  <si>
    <t>2.</t>
  </si>
  <si>
    <t>06552000000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</si>
  <si>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</si>
  <si>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</si>
  <si>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</si>
  <si>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</si>
  <si>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3180</t>
  </si>
  <si>
    <r>
      <rPr>
        <b/>
        <sz val="18"/>
        <rFont val="Times New Roman"/>
        <family val="1"/>
      </rPr>
      <t xml:space="preserve">4. Обсяг бюджетних призначень/бюджетних асигнувань </t>
    </r>
    <r>
      <rPr>
        <b/>
        <sz val="16"/>
        <rFont val="Times New Roman"/>
        <family val="1"/>
      </rPr>
      <t xml:space="preserve">- 963300,00 </t>
    </r>
    <r>
      <rPr>
        <sz val="16"/>
        <rFont val="Times New Roman"/>
        <family val="1"/>
      </rPr>
      <t>гривень, у тому числі загального фонду -</t>
    </r>
    <r>
      <rPr>
        <b/>
        <sz val="16"/>
        <rFont val="Times New Roman"/>
        <family val="1"/>
      </rPr>
      <t xml:space="preserve"> 963300,00 </t>
    </r>
    <r>
      <rPr>
        <sz val="16"/>
        <rFont val="Times New Roman"/>
        <family val="1"/>
      </rPr>
      <t>гривень та  спеціального фонду -  0,00  гривень</t>
    </r>
  </si>
  <si>
    <t>5. Підстави для виконання бюджетної програми</t>
  </si>
  <si>
    <t xml:space="preserve">Рішення міської ради від 18.12.2019 № 1716 "Про бюджет Житомирської міської об'єднаної територіальної громади на 2020 рік" </t>
  </si>
  <si>
    <t>Забезпечення реалізації державної політики у сфері соціального захисту населення</t>
  </si>
  <si>
    <t>8. Завдання бюджетної програми</t>
  </si>
  <si>
    <t>Рішення міської ради від 18.12.2019 № 1716 "Про бюджет Житомирської міської об'єднаної територіальної громади на 2020 рік", розрахунок до кошторису</t>
  </si>
  <si>
    <t>1.1.</t>
  </si>
  <si>
    <t>1.1.1.</t>
  </si>
  <si>
    <t>1.1.2.</t>
  </si>
  <si>
    <t>1.1.3.</t>
  </si>
  <si>
    <t xml:space="preserve">Звільнення від сплати житлово-комунальних послуг сімей загиблих учасників АТО/ООС ( у розмірі 50% вартості житлово-комунальних послуг)
</t>
  </si>
  <si>
    <t>звільнених від сплати житлово-комунальних послуг учасників АТО/ООС, членів їх сімей та сімей загиблих</t>
  </si>
  <si>
    <t>0800000</t>
  </si>
  <si>
    <t>0810000</t>
  </si>
  <si>
    <r>
      <t>Звільнення від сплати житлово-комунальних послуг бійців-добровольців АТО та членів їх сімей (75% відшкодування з місцевого бюджету</t>
    </r>
    <r>
      <rPr>
        <i/>
        <sz val="14"/>
        <rFont val="Times New Roman"/>
        <family val="1"/>
      </rPr>
      <t>)</t>
    </r>
  </si>
  <si>
    <t>(найменування відповідального виконавця)</t>
  </si>
  <si>
    <t xml:space="preserve"> 3/ОД</t>
  </si>
  <si>
    <t xml:space="preserve">від 28.01.2020 року 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</si>
</sst>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#,##0.0"/>
    <numFmt numFmtId="174" formatCode="0.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sz val="20"/>
      <name val="Times New Roman"/>
      <family val="1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sz val="14"/>
      <name val="Calibri"/>
      <family val="2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3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3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49" fontId="2" fillId="33" borderId="0" xfId="0" applyNumberFormat="1" applyFont="1" applyFill="1" applyAlignment="1">
      <alignment vertical="top"/>
    </xf>
    <xf numFmtId="0" fontId="2" fillId="33" borderId="0" xfId="0" applyFont="1" applyFill="1" applyAlignment="1">
      <alignment vertical="top"/>
    </xf>
    <xf numFmtId="0" fontId="2" fillId="33" borderId="0" xfId="0" applyFont="1" applyFill="1" applyBorder="1" applyAlignment="1">
      <alignment horizontal="center" vertical="center" wrapText="1"/>
    </xf>
    <xf numFmtId="0" fontId="6" fillId="33" borderId="0" xfId="53" applyFont="1" applyFill="1" applyAlignment="1">
      <alignment/>
      <protection/>
    </xf>
    <xf numFmtId="0" fontId="8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49" fontId="18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53" applyFont="1" applyFill="1" applyAlignment="1">
      <alignment horizontal="left"/>
      <protection/>
    </xf>
    <xf numFmtId="0" fontId="15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22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7" fillId="0" borderId="0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center" wrapText="1"/>
    </xf>
    <xf numFmtId="49" fontId="27" fillId="0" borderId="0" xfId="0" applyNumberFormat="1" applyFont="1" applyFill="1" applyBorder="1" applyAlignment="1">
      <alignment horizontal="center" wrapText="1"/>
    </xf>
    <xf numFmtId="49" fontId="24" fillId="0" borderId="18" xfId="0" applyNumberFormat="1" applyFont="1" applyFill="1" applyBorder="1" applyAlignment="1">
      <alignment horizontal="center" wrapText="1"/>
    </xf>
    <xf numFmtId="0" fontId="26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2" fontId="6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53" applyFont="1" applyFill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6" fillId="0" borderId="21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174" fontId="6" fillId="0" borderId="20" xfId="0" applyNumberFormat="1" applyFont="1" applyFill="1" applyBorder="1" applyAlignment="1">
      <alignment horizontal="center" vertical="center" wrapText="1"/>
    </xf>
    <xf numFmtId="174" fontId="9" fillId="0" borderId="11" xfId="0" applyNumberFormat="1" applyFont="1" applyFill="1" applyBorder="1" applyAlignment="1">
      <alignment horizontal="center" vertical="center" wrapText="1"/>
    </xf>
    <xf numFmtId="174" fontId="9" fillId="0" borderId="21" xfId="0" applyNumberFormat="1" applyFont="1" applyFill="1" applyBorder="1" applyAlignment="1">
      <alignment horizontal="center" vertical="center" wrapText="1"/>
    </xf>
    <xf numFmtId="174" fontId="9" fillId="0" borderId="12" xfId="0" applyNumberFormat="1" applyFont="1" applyFill="1" applyBorder="1" applyAlignment="1">
      <alignment horizontal="center" vertical="center" wrapText="1"/>
    </xf>
    <xf numFmtId="174" fontId="9" fillId="0" borderId="20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74" fontId="6" fillId="0" borderId="19" xfId="0" applyNumberFormat="1" applyFont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174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2" fontId="18" fillId="0" borderId="19" xfId="0" applyNumberFormat="1" applyFont="1" applyFill="1" applyBorder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 wrapText="1"/>
    </xf>
    <xf numFmtId="2" fontId="22" fillId="0" borderId="19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left" vertical="top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0" fontId="13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0" fontId="15" fillId="0" borderId="1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4" fontId="18" fillId="0" borderId="19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4" fontId="18" fillId="0" borderId="14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172" fontId="18" fillId="0" borderId="0" xfId="0" applyNumberFormat="1" applyFont="1" applyFill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" fontId="22" fillId="0" borderId="19" xfId="0" applyNumberFormat="1" applyFont="1" applyFill="1" applyBorder="1" applyAlignment="1">
      <alignment horizontal="center" vertical="center" wrapText="1"/>
    </xf>
    <xf numFmtId="4" fontId="22" fillId="0" borderId="12" xfId="0" applyNumberFormat="1" applyFont="1" applyFill="1" applyBorder="1" applyAlignment="1">
      <alignment horizontal="center" vertical="center" wrapText="1"/>
    </xf>
    <xf numFmtId="4" fontId="22" fillId="0" borderId="14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4" fontId="2" fillId="0" borderId="18" xfId="0" applyNumberFormat="1" applyFont="1" applyFill="1" applyBorder="1" applyAlignment="1">
      <alignment horizontal="left" wrapText="1"/>
    </xf>
    <xf numFmtId="0" fontId="18" fillId="34" borderId="0" xfId="0" applyNumberFormat="1" applyFont="1" applyFill="1" applyAlignment="1">
      <alignment vertical="center" wrapText="1"/>
    </xf>
    <xf numFmtId="49" fontId="18" fillId="0" borderId="0" xfId="0" applyNumberFormat="1" applyFont="1" applyFill="1" applyAlignment="1">
      <alignment vertical="center" wrapText="1"/>
    </xf>
    <xf numFmtId="14" fontId="14" fillId="0" borderId="0" xfId="0" applyNumberFormat="1" applyFont="1" applyFill="1" applyBorder="1" applyAlignment="1">
      <alignment horizontal="center" wrapText="1"/>
    </xf>
    <xf numFmtId="49" fontId="17" fillId="0" borderId="18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0" fontId="24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 vertical="top" wrapText="1"/>
    </xf>
    <xf numFmtId="49" fontId="24" fillId="0" borderId="18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Запити на 2008 рік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32" t="s">
        <v>1</v>
      </c>
      <c r="L2" s="132"/>
      <c r="M2" s="132"/>
      <c r="N2" s="132"/>
      <c r="O2" s="132"/>
      <c r="P2" s="132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32" t="s">
        <v>2</v>
      </c>
      <c r="L3" s="132"/>
      <c r="M3" s="132"/>
      <c r="N3" s="132"/>
      <c r="O3" s="132"/>
      <c r="P3" s="132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133" t="s">
        <v>3</v>
      </c>
      <c r="L7" s="133"/>
      <c r="M7" s="133"/>
      <c r="N7" s="133"/>
      <c r="O7" s="134"/>
      <c r="P7" s="134"/>
      <c r="Q7" s="134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35" t="s">
        <v>69</v>
      </c>
      <c r="L9" s="135"/>
      <c r="M9" s="135"/>
      <c r="N9" s="135"/>
      <c r="O9" s="136"/>
      <c r="P9" s="136"/>
      <c r="Q9" s="136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28" t="s">
        <v>4</v>
      </c>
      <c r="L10" s="128"/>
      <c r="M10" s="128"/>
      <c r="N10" s="128"/>
      <c r="O10" s="129"/>
      <c r="P10" s="130"/>
      <c r="Q10" s="130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58" t="s">
        <v>121</v>
      </c>
      <c r="L11" s="59" t="s">
        <v>5</v>
      </c>
      <c r="M11" s="64"/>
      <c r="N11" s="20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1"/>
      <c r="L12" s="17"/>
      <c r="M12" s="21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31" t="s">
        <v>6</v>
      </c>
      <c r="L13" s="131"/>
      <c r="M13" s="131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27" t="s">
        <v>7</v>
      </c>
      <c r="L14" s="127"/>
      <c r="M14" s="127"/>
      <c r="N14" s="127"/>
      <c r="O14" s="127"/>
      <c r="P14" s="127"/>
      <c r="Q14" s="127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37" t="s">
        <v>8</v>
      </c>
      <c r="L15" s="137"/>
      <c r="M15" s="137"/>
      <c r="N15" s="137"/>
      <c r="O15" s="138"/>
      <c r="P15" s="139"/>
      <c r="Q15" s="139"/>
    </row>
    <row r="16" spans="1:17" ht="30.75" customHeight="1">
      <c r="A16" s="12"/>
      <c r="B16" s="12"/>
      <c r="C16" s="12"/>
      <c r="D16" s="12"/>
      <c r="E16" s="12"/>
      <c r="F16" s="12"/>
      <c r="G16" s="12"/>
      <c r="H16" s="22"/>
      <c r="I16" s="22"/>
      <c r="J16" s="22"/>
      <c r="K16" s="58" t="s">
        <v>121</v>
      </c>
      <c r="L16" s="59" t="s">
        <v>5</v>
      </c>
      <c r="M16" s="59"/>
      <c r="N16" s="22"/>
      <c r="O16" s="14"/>
      <c r="P16" s="22"/>
      <c r="Q16" s="22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2"/>
      <c r="L17" s="19"/>
      <c r="M17" s="21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2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2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140" t="s">
        <v>9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140" t="s">
        <v>122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</row>
    <row r="24" spans="1:17" ht="18" customHeight="1">
      <c r="A24" s="9"/>
      <c r="B24" s="9"/>
      <c r="C24" s="9"/>
      <c r="D24" s="9"/>
      <c r="E24" s="142"/>
      <c r="F24" s="142"/>
      <c r="G24" s="142"/>
      <c r="H24" s="142"/>
      <c r="I24" s="142"/>
      <c r="J24" s="142"/>
      <c r="K24" s="9"/>
      <c r="L24" s="9"/>
      <c r="M24" s="9"/>
      <c r="N24" s="9"/>
      <c r="O24" s="9"/>
      <c r="P24" s="9"/>
      <c r="Q24" s="9"/>
    </row>
    <row r="25" spans="1:17" ht="15.75" customHeight="1">
      <c r="A25" s="141" t="s">
        <v>81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1"/>
      <c r="L25" s="11"/>
      <c r="M25" s="11"/>
      <c r="N25" s="11"/>
      <c r="O25" s="11"/>
      <c r="P25" s="11"/>
      <c r="Q25" s="11"/>
    </row>
    <row r="26" spans="1:17" ht="18.75">
      <c r="A26" s="147" t="s">
        <v>10</v>
      </c>
      <c r="B26" s="147"/>
      <c r="C26" s="147"/>
      <c r="D26" s="147"/>
      <c r="E26" s="147"/>
      <c r="F26" s="147"/>
      <c r="G26" s="147"/>
      <c r="H26" s="147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148" t="s">
        <v>82</v>
      </c>
      <c r="B29" s="148"/>
      <c r="C29" s="148"/>
      <c r="D29" s="148"/>
      <c r="E29" s="148"/>
      <c r="F29" s="148"/>
      <c r="G29" s="148"/>
      <c r="H29" s="148"/>
      <c r="I29" s="148"/>
      <c r="J29" s="149"/>
      <c r="K29" s="149"/>
      <c r="L29" s="149"/>
      <c r="M29" s="149"/>
      <c r="N29" s="12"/>
      <c r="O29" s="12"/>
      <c r="P29" s="12"/>
      <c r="Q29" s="12"/>
    </row>
    <row r="30" spans="1:17" ht="18.75">
      <c r="A30" s="147" t="s">
        <v>11</v>
      </c>
      <c r="B30" s="147"/>
      <c r="C30" s="147"/>
      <c r="D30" s="147"/>
      <c r="E30" s="147"/>
      <c r="F30" s="147"/>
      <c r="G30" s="147"/>
      <c r="H30" s="147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150" t="s">
        <v>119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</row>
    <row r="34" spans="1:17" ht="22.5" customHeight="1">
      <c r="A34" s="152" t="s">
        <v>70</v>
      </c>
      <c r="B34" s="152"/>
      <c r="C34" s="152"/>
      <c r="D34" s="152"/>
      <c r="E34" s="152"/>
      <c r="F34" s="152"/>
      <c r="G34" s="152"/>
      <c r="H34" s="153"/>
      <c r="I34" s="153"/>
      <c r="J34" s="153"/>
      <c r="K34" s="153"/>
      <c r="L34" s="153"/>
      <c r="M34" s="153"/>
      <c r="N34" s="153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144" t="s">
        <v>123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5"/>
      <c r="P36" s="145"/>
      <c r="Q36" s="145"/>
    </row>
    <row r="37" spans="1:17" ht="15.75" customHeight="1">
      <c r="A37" s="141" t="s">
        <v>12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2"/>
      <c r="O37" s="12"/>
      <c r="P37" s="12"/>
      <c r="Q37" s="12"/>
    </row>
    <row r="38" spans="1:17" ht="15.75" customHeight="1">
      <c r="A38" s="146" t="s">
        <v>13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</row>
    <row r="39" spans="1:17" ht="18.75" customHeight="1">
      <c r="A39" s="146" t="s">
        <v>14</v>
      </c>
      <c r="B39" s="146"/>
      <c r="C39" s="146"/>
      <c r="D39" s="155"/>
      <c r="E39" s="155"/>
      <c r="F39" s="155"/>
      <c r="G39" s="155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146" t="s">
        <v>15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</row>
    <row r="41" spans="1:17" ht="21" customHeight="1">
      <c r="A41" s="146" t="s">
        <v>16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</row>
    <row r="42" spans="1:17" ht="20.25" customHeight="1">
      <c r="A42" s="146" t="s">
        <v>87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</row>
    <row r="43" spans="1:17" ht="20.25" customHeight="1">
      <c r="A43" s="146" t="s">
        <v>71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</row>
    <row r="44" spans="1:17" ht="20.25" customHeight="1">
      <c r="A44" s="146" t="s">
        <v>72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</row>
    <row r="45" spans="1:17" ht="20.25" customHeight="1">
      <c r="A45" s="146" t="s">
        <v>83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</row>
    <row r="46" spans="1:17" ht="21.75" customHeight="1">
      <c r="A46" s="146" t="s">
        <v>73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</row>
    <row r="47" spans="1:17" ht="19.5" customHeight="1">
      <c r="A47" s="146" t="s">
        <v>17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</row>
    <row r="48" spans="1:17" s="5" customFormat="1" ht="17.25" customHeight="1">
      <c r="A48" s="154" t="s">
        <v>18</v>
      </c>
      <c r="B48" s="154"/>
      <c r="C48" s="154"/>
      <c r="D48" s="154"/>
      <c r="E48" s="154"/>
      <c r="F48" s="154"/>
      <c r="G48" s="154"/>
      <c r="H48" s="154"/>
      <c r="I48" s="154"/>
      <c r="J48" s="155"/>
      <c r="K48" s="23"/>
      <c r="L48" s="23"/>
      <c r="M48" s="23"/>
      <c r="N48" s="23"/>
      <c r="O48" s="23"/>
      <c r="P48" s="23"/>
      <c r="Q48" s="23"/>
    </row>
    <row r="49" spans="1:17" s="5" customFormat="1" ht="16.5" customHeight="1">
      <c r="A49" s="154" t="s">
        <v>19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23"/>
      <c r="M49" s="23"/>
      <c r="N49" s="23"/>
      <c r="O49" s="23"/>
      <c r="P49" s="23"/>
      <c r="Q49" s="23"/>
    </row>
    <row r="50" spans="1:17" s="5" customFormat="1" ht="18.75" customHeight="1">
      <c r="A50" s="154" t="s">
        <v>20</v>
      </c>
      <c r="B50" s="155"/>
      <c r="C50" s="155"/>
      <c r="D50" s="155"/>
      <c r="E50" s="155"/>
      <c r="F50" s="155"/>
      <c r="G50" s="155"/>
      <c r="H50" s="155"/>
      <c r="I50" s="155"/>
      <c r="J50" s="12"/>
      <c r="K50" s="12"/>
      <c r="L50" s="23"/>
      <c r="M50" s="23"/>
      <c r="N50" s="23"/>
      <c r="O50" s="23"/>
      <c r="P50" s="23"/>
      <c r="Q50" s="23"/>
    </row>
    <row r="51" spans="1:17" ht="75.75" customHeight="1">
      <c r="A51" s="160" t="s">
        <v>118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</row>
    <row r="52" spans="1:17" ht="5.2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5"/>
      <c r="M52" s="25"/>
      <c r="N52" s="25"/>
      <c r="O52" s="25"/>
      <c r="P52" s="25"/>
      <c r="Q52" s="25"/>
    </row>
    <row r="53" spans="1:17" ht="18.75">
      <c r="A53" s="161" t="s">
        <v>21</v>
      </c>
      <c r="B53" s="161"/>
      <c r="C53" s="161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8" ht="35.25" customHeight="1">
      <c r="A54" s="162" t="s">
        <v>88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6"/>
    </row>
    <row r="55" spans="1:18" ht="9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6"/>
    </row>
    <row r="56" spans="1:17" ht="18" customHeight="1">
      <c r="A56" s="163" t="s">
        <v>22</v>
      </c>
      <c r="B56" s="163"/>
      <c r="C56" s="163"/>
      <c r="D56" s="163"/>
      <c r="E56" s="163"/>
      <c r="F56" s="163"/>
      <c r="G56" s="163"/>
      <c r="H56" s="163"/>
      <c r="I56" s="163"/>
      <c r="J56" s="163"/>
      <c r="K56" s="28"/>
      <c r="L56" s="28"/>
      <c r="M56" s="28"/>
      <c r="N56" s="28"/>
      <c r="O56" s="28"/>
      <c r="P56" s="28"/>
      <c r="Q56" s="28"/>
    </row>
    <row r="57" spans="1:17" ht="12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8"/>
      <c r="L57" s="28"/>
      <c r="M57" s="28"/>
      <c r="N57" s="28"/>
      <c r="O57" s="28"/>
      <c r="P57" s="28"/>
      <c r="Q57" s="28"/>
    </row>
    <row r="58" spans="1:17" ht="21.75" customHeight="1">
      <c r="A58" s="30" t="s">
        <v>23</v>
      </c>
      <c r="B58" s="156" t="s">
        <v>24</v>
      </c>
      <c r="C58" s="157"/>
      <c r="D58" s="158" t="s">
        <v>25</v>
      </c>
      <c r="E58" s="157"/>
      <c r="F58" s="158" t="s">
        <v>26</v>
      </c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7"/>
    </row>
    <row r="59" spans="1:17" ht="19.5" customHeight="1">
      <c r="A59" s="32"/>
      <c r="B59" s="156"/>
      <c r="C59" s="157"/>
      <c r="D59" s="158"/>
      <c r="E59" s="157"/>
      <c r="F59" s="158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7"/>
    </row>
    <row r="60" spans="1:17" ht="12" customHeight="1">
      <c r="A60" s="14"/>
      <c r="B60" s="2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8.75">
      <c r="A61" s="161" t="s">
        <v>27</v>
      </c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</row>
    <row r="62" spans="1:17" ht="12.75" customHeight="1">
      <c r="A62" s="16"/>
      <c r="B62" s="16"/>
      <c r="C62" s="16"/>
      <c r="D62" s="16"/>
      <c r="E62" s="33"/>
      <c r="F62" s="33"/>
      <c r="G62" s="33"/>
      <c r="H62" s="13"/>
      <c r="I62" s="12"/>
      <c r="J62" s="12"/>
      <c r="K62" s="12"/>
      <c r="L62" s="12"/>
      <c r="M62" s="12"/>
      <c r="N62" s="12"/>
      <c r="O62" s="143" t="s">
        <v>28</v>
      </c>
      <c r="P62" s="143"/>
      <c r="Q62" s="12"/>
    </row>
    <row r="63" spans="1:17" ht="36" customHeight="1">
      <c r="A63" s="30" t="s">
        <v>23</v>
      </c>
      <c r="B63" s="30" t="s">
        <v>24</v>
      </c>
      <c r="C63" s="30" t="s">
        <v>25</v>
      </c>
      <c r="D63" s="156" t="s">
        <v>29</v>
      </c>
      <c r="E63" s="164"/>
      <c r="F63" s="165" t="s">
        <v>30</v>
      </c>
      <c r="G63" s="165"/>
      <c r="H63" s="165"/>
      <c r="I63" s="165"/>
      <c r="J63" s="165" t="s">
        <v>31</v>
      </c>
      <c r="K63" s="165"/>
      <c r="L63" s="165"/>
      <c r="M63" s="165"/>
      <c r="N63" s="165" t="s">
        <v>32</v>
      </c>
      <c r="O63" s="165"/>
      <c r="P63" s="165"/>
      <c r="Q63" s="165"/>
    </row>
    <row r="64" spans="1:17" ht="15" customHeight="1">
      <c r="A64" s="30">
        <v>1</v>
      </c>
      <c r="B64" s="30">
        <v>2</v>
      </c>
      <c r="C64" s="30">
        <v>3</v>
      </c>
      <c r="D64" s="165">
        <v>4</v>
      </c>
      <c r="E64" s="165"/>
      <c r="F64" s="165">
        <v>5</v>
      </c>
      <c r="G64" s="165"/>
      <c r="H64" s="165"/>
      <c r="I64" s="165"/>
      <c r="J64" s="159">
        <v>6</v>
      </c>
      <c r="K64" s="159"/>
      <c r="L64" s="159"/>
      <c r="M64" s="157"/>
      <c r="N64" s="158">
        <v>7</v>
      </c>
      <c r="O64" s="159"/>
      <c r="P64" s="159"/>
      <c r="Q64" s="157"/>
    </row>
    <row r="65" spans="1:17" ht="128.25" customHeight="1">
      <c r="A65" s="35"/>
      <c r="B65" s="35" t="s">
        <v>91</v>
      </c>
      <c r="C65" s="35" t="s">
        <v>120</v>
      </c>
      <c r="D65" s="166" t="s">
        <v>89</v>
      </c>
      <c r="E65" s="164"/>
      <c r="F65" s="167">
        <v>1.3</v>
      </c>
      <c r="G65" s="167"/>
      <c r="H65" s="167"/>
      <c r="I65" s="167"/>
      <c r="J65" s="168">
        <v>0</v>
      </c>
      <c r="K65" s="168"/>
      <c r="L65" s="168"/>
      <c r="M65" s="169"/>
      <c r="N65" s="170">
        <f>F65+J65</f>
        <v>1.3</v>
      </c>
      <c r="O65" s="168"/>
      <c r="P65" s="168"/>
      <c r="Q65" s="169"/>
    </row>
    <row r="66" spans="1:17" ht="36.75" customHeight="1">
      <c r="A66" s="35"/>
      <c r="B66" s="35"/>
      <c r="C66" s="35"/>
      <c r="D66" s="171" t="s">
        <v>33</v>
      </c>
      <c r="E66" s="172"/>
      <c r="F66" s="173">
        <f>F65</f>
        <v>1.3</v>
      </c>
      <c r="G66" s="173"/>
      <c r="H66" s="173"/>
      <c r="I66" s="173"/>
      <c r="J66" s="174">
        <f>J65</f>
        <v>0</v>
      </c>
      <c r="K66" s="174"/>
      <c r="L66" s="174"/>
      <c r="M66" s="175"/>
      <c r="N66" s="176">
        <f>F66+J66</f>
        <v>1.3</v>
      </c>
      <c r="O66" s="174"/>
      <c r="P66" s="174"/>
      <c r="Q66" s="175"/>
    </row>
    <row r="67" spans="1:17" ht="18.75">
      <c r="A67" s="13"/>
      <c r="B67" s="13"/>
      <c r="C67" s="13"/>
      <c r="D67" s="13"/>
      <c r="E67" s="22"/>
      <c r="F67" s="22"/>
      <c r="G67" s="22"/>
      <c r="H67" s="13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8" customHeight="1">
      <c r="A68" s="163" t="s">
        <v>34</v>
      </c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2"/>
      <c r="Q68" s="12"/>
    </row>
    <row r="69" spans="1:17" ht="18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2"/>
      <c r="Q69" s="12"/>
    </row>
    <row r="70" spans="1:17" ht="38.25" customHeight="1">
      <c r="A70" s="165" t="s">
        <v>35</v>
      </c>
      <c r="B70" s="165"/>
      <c r="C70" s="165"/>
      <c r="D70" s="165"/>
      <c r="E70" s="30" t="s">
        <v>24</v>
      </c>
      <c r="F70" s="165" t="s">
        <v>30</v>
      </c>
      <c r="G70" s="165"/>
      <c r="H70" s="165"/>
      <c r="I70" s="165"/>
      <c r="J70" s="165" t="s">
        <v>31</v>
      </c>
      <c r="K70" s="165"/>
      <c r="L70" s="165"/>
      <c r="M70" s="165"/>
      <c r="N70" s="165" t="s">
        <v>32</v>
      </c>
      <c r="O70" s="165"/>
      <c r="P70" s="165"/>
      <c r="Q70" s="165"/>
    </row>
    <row r="71" spans="1:17" ht="18.75" customHeight="1">
      <c r="A71" s="165">
        <v>1</v>
      </c>
      <c r="B71" s="165"/>
      <c r="C71" s="165"/>
      <c r="D71" s="165"/>
      <c r="E71" s="30">
        <v>2</v>
      </c>
      <c r="F71" s="156">
        <v>3</v>
      </c>
      <c r="G71" s="159"/>
      <c r="H71" s="159"/>
      <c r="I71" s="164"/>
      <c r="J71" s="156">
        <v>4</v>
      </c>
      <c r="K71" s="159"/>
      <c r="L71" s="159"/>
      <c r="M71" s="164"/>
      <c r="N71" s="156">
        <v>5</v>
      </c>
      <c r="O71" s="159"/>
      <c r="P71" s="159"/>
      <c r="Q71" s="164"/>
    </row>
    <row r="72" spans="1:17" ht="15.75" customHeight="1">
      <c r="A72" s="177" t="s">
        <v>36</v>
      </c>
      <c r="B72" s="178"/>
      <c r="C72" s="178"/>
      <c r="D72" s="179"/>
      <c r="E72" s="30"/>
      <c r="F72" s="156"/>
      <c r="G72" s="159"/>
      <c r="H72" s="159"/>
      <c r="I72" s="164"/>
      <c r="J72" s="156"/>
      <c r="K72" s="159"/>
      <c r="L72" s="159"/>
      <c r="M72" s="164"/>
      <c r="N72" s="156"/>
      <c r="O72" s="159"/>
      <c r="P72" s="159"/>
      <c r="Q72" s="164"/>
    </row>
    <row r="73" spans="1:17" ht="18.75" customHeight="1">
      <c r="A73" s="177" t="s">
        <v>37</v>
      </c>
      <c r="B73" s="178"/>
      <c r="C73" s="178"/>
      <c r="D73" s="178"/>
      <c r="E73" s="30"/>
      <c r="F73" s="156"/>
      <c r="G73" s="159"/>
      <c r="H73" s="159"/>
      <c r="I73" s="164"/>
      <c r="J73" s="156"/>
      <c r="K73" s="159"/>
      <c r="L73" s="159"/>
      <c r="M73" s="164"/>
      <c r="N73" s="156"/>
      <c r="O73" s="159"/>
      <c r="P73" s="159"/>
      <c r="Q73" s="164"/>
    </row>
    <row r="74" spans="1:17" ht="12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5.75" customHeight="1">
      <c r="A75" s="163" t="s">
        <v>38</v>
      </c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</row>
    <row r="76" spans="1:17" ht="18.75">
      <c r="A76" s="13"/>
      <c r="B76" s="13"/>
      <c r="C76" s="13"/>
      <c r="D76" s="13"/>
      <c r="E76" s="22"/>
      <c r="F76" s="22"/>
      <c r="G76" s="22"/>
      <c r="H76" s="13"/>
      <c r="I76" s="12"/>
      <c r="J76" s="12"/>
      <c r="K76" s="12"/>
      <c r="L76" s="12"/>
      <c r="M76" s="12"/>
      <c r="N76" s="12"/>
      <c r="O76" s="12"/>
      <c r="P76" s="12"/>
      <c r="Q76" s="12"/>
    </row>
    <row r="77" spans="1:17" ht="27.75" customHeight="1">
      <c r="A77" s="30" t="s">
        <v>23</v>
      </c>
      <c r="B77" s="30" t="s">
        <v>24</v>
      </c>
      <c r="C77" s="156" t="s">
        <v>39</v>
      </c>
      <c r="D77" s="159"/>
      <c r="E77" s="164"/>
      <c r="F77" s="165" t="s">
        <v>40</v>
      </c>
      <c r="G77" s="165"/>
      <c r="H77" s="165"/>
      <c r="I77" s="165"/>
      <c r="J77" s="165" t="s">
        <v>41</v>
      </c>
      <c r="K77" s="165"/>
      <c r="L77" s="165"/>
      <c r="M77" s="165"/>
      <c r="N77" s="165" t="s">
        <v>42</v>
      </c>
      <c r="O77" s="165"/>
      <c r="P77" s="165"/>
      <c r="Q77" s="165"/>
    </row>
    <row r="78" spans="1:17" ht="19.5" customHeight="1">
      <c r="A78" s="30">
        <v>1</v>
      </c>
      <c r="B78" s="34">
        <v>2</v>
      </c>
      <c r="C78" s="165">
        <v>3</v>
      </c>
      <c r="D78" s="165"/>
      <c r="E78" s="165"/>
      <c r="F78" s="165">
        <v>4</v>
      </c>
      <c r="G78" s="165"/>
      <c r="H78" s="165"/>
      <c r="I78" s="165"/>
      <c r="J78" s="165">
        <v>5</v>
      </c>
      <c r="K78" s="165"/>
      <c r="L78" s="165"/>
      <c r="M78" s="165"/>
      <c r="N78" s="165">
        <v>6</v>
      </c>
      <c r="O78" s="165"/>
      <c r="P78" s="165"/>
      <c r="Q78" s="165"/>
    </row>
    <row r="79" spans="1:17" ht="34.5" customHeight="1">
      <c r="A79" s="30"/>
      <c r="B79" s="36">
        <v>1513190</v>
      </c>
      <c r="C79" s="180" t="s">
        <v>90</v>
      </c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9"/>
    </row>
    <row r="80" spans="1:17" ht="24" customHeight="1">
      <c r="A80" s="37">
        <v>1</v>
      </c>
      <c r="B80" s="38"/>
      <c r="C80" s="181" t="s">
        <v>43</v>
      </c>
      <c r="D80" s="182"/>
      <c r="E80" s="183"/>
      <c r="F80" s="39"/>
      <c r="G80" s="39"/>
      <c r="H80" s="39"/>
      <c r="I80" s="39"/>
      <c r="J80" s="39"/>
      <c r="K80" s="39"/>
      <c r="L80" s="39"/>
      <c r="M80" s="39"/>
      <c r="N80" s="39"/>
      <c r="O80" s="40"/>
      <c r="P80" s="39"/>
      <c r="Q80" s="41"/>
    </row>
    <row r="81" spans="1:17" ht="59.25" customHeight="1">
      <c r="A81" s="42"/>
      <c r="B81" s="43"/>
      <c r="C81" s="177" t="s">
        <v>92</v>
      </c>
      <c r="D81" s="185"/>
      <c r="E81" s="186"/>
      <c r="F81" s="156" t="s">
        <v>75</v>
      </c>
      <c r="G81" s="187"/>
      <c r="H81" s="187"/>
      <c r="I81" s="188"/>
      <c r="J81" s="196" t="s">
        <v>77</v>
      </c>
      <c r="K81" s="197"/>
      <c r="L81" s="197"/>
      <c r="M81" s="198"/>
      <c r="N81" s="203">
        <v>1289.08</v>
      </c>
      <c r="O81" s="204"/>
      <c r="P81" s="204"/>
      <c r="Q81" s="205"/>
    </row>
    <row r="82" spans="1:17" ht="21" customHeight="1">
      <c r="A82" s="44">
        <v>2</v>
      </c>
      <c r="B82" s="45"/>
      <c r="C82" s="184" t="s">
        <v>44</v>
      </c>
      <c r="D82" s="185"/>
      <c r="E82" s="185"/>
      <c r="F82" s="185"/>
      <c r="G82" s="31"/>
      <c r="H82" s="31"/>
      <c r="I82" s="39"/>
      <c r="J82" s="39"/>
      <c r="K82" s="39"/>
      <c r="L82" s="39"/>
      <c r="M82" s="39"/>
      <c r="N82" s="39"/>
      <c r="O82" s="46"/>
      <c r="P82" s="31"/>
      <c r="Q82" s="34"/>
    </row>
    <row r="83" spans="1:17" ht="0.75" customHeight="1">
      <c r="A83" s="47"/>
      <c r="B83" s="48"/>
      <c r="C83" s="178"/>
      <c r="D83" s="185"/>
      <c r="E83" s="186"/>
      <c r="F83" s="156"/>
      <c r="G83" s="187"/>
      <c r="H83" s="187"/>
      <c r="I83" s="188"/>
      <c r="J83" s="156"/>
      <c r="K83" s="187"/>
      <c r="L83" s="187"/>
      <c r="M83" s="188"/>
      <c r="N83" s="206"/>
      <c r="O83" s="187"/>
      <c r="P83" s="187"/>
      <c r="Q83" s="188"/>
    </row>
    <row r="84" spans="1:17" ht="35.25" customHeight="1">
      <c r="A84" s="47"/>
      <c r="B84" s="48"/>
      <c r="C84" s="177" t="s">
        <v>93</v>
      </c>
      <c r="D84" s="178"/>
      <c r="E84" s="179"/>
      <c r="F84" s="156" t="s">
        <v>76</v>
      </c>
      <c r="G84" s="159"/>
      <c r="H84" s="159"/>
      <c r="I84" s="164"/>
      <c r="J84" s="156" t="s">
        <v>77</v>
      </c>
      <c r="K84" s="159"/>
      <c r="L84" s="159"/>
      <c r="M84" s="164"/>
      <c r="N84" s="189">
        <v>13</v>
      </c>
      <c r="O84" s="190"/>
      <c r="P84" s="190"/>
      <c r="Q84" s="191"/>
    </row>
    <row r="85" spans="1:17" ht="20.25" customHeight="1">
      <c r="A85" s="49">
        <v>3</v>
      </c>
      <c r="B85" s="50"/>
      <c r="C85" s="207" t="s">
        <v>45</v>
      </c>
      <c r="D85" s="208"/>
      <c r="E85" s="209"/>
      <c r="F85" s="31"/>
      <c r="G85" s="39"/>
      <c r="H85" s="39"/>
      <c r="I85" s="39"/>
      <c r="J85" s="39"/>
      <c r="K85" s="39"/>
      <c r="L85" s="39"/>
      <c r="M85" s="39"/>
      <c r="N85" s="39"/>
      <c r="O85" s="46"/>
      <c r="P85" s="39"/>
      <c r="Q85" s="41"/>
    </row>
    <row r="86" spans="1:17" ht="77.25" customHeight="1">
      <c r="A86" s="51"/>
      <c r="B86" s="52"/>
      <c r="C86" s="210" t="s">
        <v>94</v>
      </c>
      <c r="D86" s="185"/>
      <c r="E86" s="186"/>
      <c r="F86" s="156" t="s">
        <v>75</v>
      </c>
      <c r="G86" s="187"/>
      <c r="H86" s="187"/>
      <c r="I86" s="188"/>
      <c r="J86" s="192" t="s">
        <v>84</v>
      </c>
      <c r="K86" s="187"/>
      <c r="L86" s="187"/>
      <c r="M86" s="188"/>
      <c r="N86" s="193">
        <f>N81/N84</f>
        <v>99.16</v>
      </c>
      <c r="O86" s="194"/>
      <c r="P86" s="194"/>
      <c r="Q86" s="195"/>
    </row>
    <row r="87" spans="1:31" ht="6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8.75">
      <c r="A88" s="53" t="s">
        <v>74</v>
      </c>
      <c r="B88" s="54"/>
      <c r="C88" s="54"/>
      <c r="D88" s="54"/>
      <c r="E88" s="54"/>
      <c r="F88" s="54"/>
      <c r="G88" s="55"/>
      <c r="H88" s="55"/>
      <c r="I88" s="55"/>
      <c r="J88" s="55"/>
      <c r="K88" s="55"/>
      <c r="L88" s="55"/>
      <c r="M88" s="55"/>
      <c r="N88" s="55"/>
      <c r="O88" s="19"/>
      <c r="P88" s="19"/>
      <c r="Q88" s="19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17" ht="16.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27" t="s">
        <v>46</v>
      </c>
      <c r="Q89" s="127"/>
    </row>
    <row r="90" spans="1:17" ht="51.75" customHeight="1">
      <c r="A90" s="165" t="s">
        <v>47</v>
      </c>
      <c r="B90" s="199" t="s">
        <v>48</v>
      </c>
      <c r="C90" s="211"/>
      <c r="D90" s="211"/>
      <c r="E90" s="200"/>
      <c r="F90" s="212" t="s">
        <v>24</v>
      </c>
      <c r="G90" s="156" t="s">
        <v>49</v>
      </c>
      <c r="H90" s="159"/>
      <c r="I90" s="164"/>
      <c r="J90" s="156" t="s">
        <v>50</v>
      </c>
      <c r="K90" s="159"/>
      <c r="L90" s="164"/>
      <c r="M90" s="156" t="s">
        <v>51</v>
      </c>
      <c r="N90" s="159"/>
      <c r="O90" s="164"/>
      <c r="P90" s="199" t="s">
        <v>52</v>
      </c>
      <c r="Q90" s="200"/>
    </row>
    <row r="91" spans="1:17" ht="56.25">
      <c r="A91" s="165"/>
      <c r="B91" s="201"/>
      <c r="C91" s="143"/>
      <c r="D91" s="143"/>
      <c r="E91" s="202"/>
      <c r="F91" s="213"/>
      <c r="G91" s="30" t="s">
        <v>53</v>
      </c>
      <c r="H91" s="30" t="s">
        <v>54</v>
      </c>
      <c r="I91" s="30" t="s">
        <v>32</v>
      </c>
      <c r="J91" s="30" t="s">
        <v>53</v>
      </c>
      <c r="K91" s="30" t="s">
        <v>54</v>
      </c>
      <c r="L91" s="30" t="s">
        <v>32</v>
      </c>
      <c r="M91" s="30" t="s">
        <v>53</v>
      </c>
      <c r="N91" s="30" t="s">
        <v>54</v>
      </c>
      <c r="O91" s="30" t="s">
        <v>55</v>
      </c>
      <c r="P91" s="201"/>
      <c r="Q91" s="202"/>
    </row>
    <row r="92" spans="1:17" ht="18.75">
      <c r="A92" s="30">
        <v>1</v>
      </c>
      <c r="B92" s="156">
        <v>2</v>
      </c>
      <c r="C92" s="159"/>
      <c r="D92" s="159"/>
      <c r="E92" s="164"/>
      <c r="F92" s="30">
        <v>3</v>
      </c>
      <c r="G92" s="30">
        <v>4</v>
      </c>
      <c r="H92" s="30">
        <v>5</v>
      </c>
      <c r="I92" s="30">
        <v>6</v>
      </c>
      <c r="J92" s="30">
        <v>7</v>
      </c>
      <c r="K92" s="30">
        <v>8</v>
      </c>
      <c r="L92" s="30">
        <v>9</v>
      </c>
      <c r="M92" s="30">
        <v>10</v>
      </c>
      <c r="N92" s="30">
        <v>11</v>
      </c>
      <c r="O92" s="30">
        <v>12</v>
      </c>
      <c r="P92" s="165">
        <v>13</v>
      </c>
      <c r="Q92" s="165"/>
    </row>
    <row r="93" spans="1:17" ht="21" customHeight="1">
      <c r="A93" s="30"/>
      <c r="B93" s="177" t="s">
        <v>56</v>
      </c>
      <c r="C93" s="178"/>
      <c r="D93" s="185"/>
      <c r="E93" s="214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215"/>
      <c r="Q93" s="216"/>
    </row>
    <row r="94" spans="1:17" ht="21" customHeight="1">
      <c r="A94" s="30"/>
      <c r="B94" s="177" t="s">
        <v>57</v>
      </c>
      <c r="C94" s="178"/>
      <c r="D94" s="185"/>
      <c r="E94" s="214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215"/>
      <c r="Q94" s="216"/>
    </row>
    <row r="95" spans="1:17" ht="20.25" customHeight="1">
      <c r="A95" s="30"/>
      <c r="B95" s="217" t="s">
        <v>58</v>
      </c>
      <c r="C95" s="218"/>
      <c r="D95" s="185"/>
      <c r="E95" s="214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215"/>
      <c r="Q95" s="216"/>
    </row>
    <row r="96" spans="1:17" ht="30" customHeight="1">
      <c r="A96" s="30"/>
      <c r="B96" s="217" t="s">
        <v>59</v>
      </c>
      <c r="C96" s="178"/>
      <c r="D96" s="185"/>
      <c r="E96" s="214"/>
      <c r="F96" s="30"/>
      <c r="G96" s="30" t="s">
        <v>60</v>
      </c>
      <c r="H96" s="30"/>
      <c r="I96" s="30"/>
      <c r="J96" s="30" t="s">
        <v>60</v>
      </c>
      <c r="K96" s="30"/>
      <c r="L96" s="30"/>
      <c r="M96" s="30" t="s">
        <v>60</v>
      </c>
      <c r="N96" s="30"/>
      <c r="O96" s="30"/>
      <c r="P96" s="215"/>
      <c r="Q96" s="216"/>
    </row>
    <row r="97" spans="1:17" ht="18.75">
      <c r="A97" s="30"/>
      <c r="B97" s="177" t="s">
        <v>37</v>
      </c>
      <c r="C97" s="178"/>
      <c r="D97" s="185"/>
      <c r="E97" s="214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219"/>
      <c r="Q97" s="219"/>
    </row>
    <row r="98" spans="1:17" ht="18.75">
      <c r="A98" s="14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2"/>
      <c r="Q98" s="12"/>
    </row>
    <row r="99" spans="1:17" ht="15" customHeight="1">
      <c r="A99" s="220" t="s">
        <v>61</v>
      </c>
      <c r="B99" s="220"/>
      <c r="C99" s="220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155"/>
      <c r="P99" s="155"/>
      <c r="Q99" s="12"/>
    </row>
    <row r="100" spans="1:17" ht="18.75">
      <c r="A100" s="221" t="s">
        <v>62</v>
      </c>
      <c r="B100" s="222"/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12"/>
    </row>
    <row r="101" spans="1:17" ht="15" customHeight="1">
      <c r="A101" s="220" t="s">
        <v>63</v>
      </c>
      <c r="B101" s="155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</row>
    <row r="102" spans="1:17" ht="18.75">
      <c r="A102" s="2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1:17" ht="15.75" customHeight="1">
      <c r="A103" s="2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ht="15.75" customHeight="1">
      <c r="A104" s="163" t="s">
        <v>79</v>
      </c>
      <c r="B104" s="163"/>
      <c r="C104" s="163"/>
      <c r="D104" s="163"/>
      <c r="E104" s="163"/>
      <c r="F104" s="12"/>
      <c r="G104" s="143"/>
      <c r="H104" s="143"/>
      <c r="I104" s="143"/>
      <c r="J104" s="12"/>
      <c r="K104" s="225" t="s">
        <v>97</v>
      </c>
      <c r="L104" s="225"/>
      <c r="M104" s="225"/>
      <c r="N104" s="225"/>
      <c r="O104" s="12"/>
      <c r="P104" s="12"/>
      <c r="Q104" s="12"/>
    </row>
    <row r="105" spans="1:17" ht="18.75">
      <c r="A105" s="27"/>
      <c r="B105" s="27"/>
      <c r="C105" s="27"/>
      <c r="D105" s="27"/>
      <c r="E105" s="27"/>
      <c r="F105" s="12"/>
      <c r="G105" s="224" t="s">
        <v>64</v>
      </c>
      <c r="H105" s="224"/>
      <c r="I105" s="224"/>
      <c r="J105" s="12"/>
      <c r="K105" s="224" t="s">
        <v>65</v>
      </c>
      <c r="L105" s="224"/>
      <c r="M105" s="224"/>
      <c r="N105" s="224"/>
      <c r="O105" s="12"/>
      <c r="P105" s="12"/>
      <c r="Q105" s="12"/>
    </row>
    <row r="106" spans="1:17" ht="15.75" customHeight="1">
      <c r="A106" s="12"/>
      <c r="B106" s="12"/>
      <c r="C106" s="12"/>
      <c r="D106" s="12"/>
      <c r="E106" s="12"/>
      <c r="F106" s="12"/>
      <c r="G106" s="17"/>
      <c r="H106" s="17"/>
      <c r="I106" s="17"/>
      <c r="J106" s="17"/>
      <c r="K106" s="17"/>
      <c r="L106" s="17"/>
      <c r="M106" s="17"/>
      <c r="N106" s="17"/>
      <c r="O106" s="12"/>
      <c r="P106" s="12"/>
      <c r="Q106" s="12"/>
    </row>
    <row r="107" spans="1:17" ht="18.75">
      <c r="A107" s="163" t="s">
        <v>66</v>
      </c>
      <c r="B107" s="163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ht="15.75" customHeight="1">
      <c r="A108" s="27"/>
      <c r="B108" s="27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ht="15" customHeight="1">
      <c r="A109" s="163" t="s">
        <v>67</v>
      </c>
      <c r="B109" s="163"/>
      <c r="C109" s="163"/>
      <c r="D109" s="163"/>
      <c r="E109" s="163"/>
      <c r="F109" s="12"/>
      <c r="G109" s="143"/>
      <c r="H109" s="143"/>
      <c r="I109" s="143"/>
      <c r="J109" s="12"/>
      <c r="K109" s="225" t="s">
        <v>68</v>
      </c>
      <c r="L109" s="225"/>
      <c r="M109" s="225"/>
      <c r="N109" s="225"/>
      <c r="O109" s="12"/>
      <c r="P109" s="12"/>
      <c r="Q109" s="12"/>
    </row>
    <row r="110" spans="1:17" ht="18.75">
      <c r="A110" s="12"/>
      <c r="B110" s="12"/>
      <c r="C110" s="12"/>
      <c r="D110" s="12"/>
      <c r="E110" s="12"/>
      <c r="F110" s="12"/>
      <c r="G110" s="211" t="s">
        <v>64</v>
      </c>
      <c r="H110" s="211"/>
      <c r="I110" s="211"/>
      <c r="J110" s="12"/>
      <c r="K110" s="211" t="s">
        <v>65</v>
      </c>
      <c r="L110" s="211"/>
      <c r="M110" s="211"/>
      <c r="N110" s="211"/>
      <c r="O110" s="12"/>
      <c r="P110" s="12"/>
      <c r="Q110" s="12"/>
    </row>
    <row r="111" spans="1:17" ht="18.75">
      <c r="A111" s="12"/>
      <c r="B111" s="12"/>
      <c r="C111" s="12"/>
      <c r="D111" s="12"/>
      <c r="E111" s="12"/>
      <c r="F111" s="12"/>
      <c r="G111" s="14"/>
      <c r="H111" s="14"/>
      <c r="I111" s="14"/>
      <c r="J111" s="12"/>
      <c r="K111" s="14"/>
      <c r="L111" s="14"/>
      <c r="M111" s="14"/>
      <c r="N111" s="14"/>
      <c r="O111" s="12"/>
      <c r="P111" s="12"/>
      <c r="Q111" s="12"/>
    </row>
    <row r="112" spans="1:17" ht="18.75">
      <c r="A112" s="223" t="s">
        <v>80</v>
      </c>
      <c r="B112" s="223"/>
      <c r="C112" s="12"/>
      <c r="D112" s="12"/>
      <c r="E112" s="12"/>
      <c r="F112" s="12"/>
      <c r="G112" s="14"/>
      <c r="H112" s="14"/>
      <c r="I112" s="14"/>
      <c r="J112" s="12"/>
      <c r="K112" s="14"/>
      <c r="L112" s="14"/>
      <c r="M112" s="14"/>
      <c r="N112" s="14"/>
      <c r="O112" s="12"/>
      <c r="P112" s="12"/>
      <c r="Q112" s="12"/>
    </row>
    <row r="113" spans="1:17" ht="18.75">
      <c r="A113" s="57" t="s">
        <v>85</v>
      </c>
      <c r="B113" s="57"/>
      <c r="C113" s="12"/>
      <c r="D113" s="12"/>
      <c r="E113" s="12"/>
      <c r="F113" s="12"/>
      <c r="G113" s="14"/>
      <c r="H113" s="14"/>
      <c r="I113" s="14"/>
      <c r="J113" s="12"/>
      <c r="K113" s="14"/>
      <c r="L113" s="14"/>
      <c r="M113" s="14"/>
      <c r="N113" s="14"/>
      <c r="O113" s="12"/>
      <c r="P113" s="12"/>
      <c r="Q113" s="12"/>
    </row>
    <row r="114" spans="1:17" ht="18.75">
      <c r="A114" s="155"/>
      <c r="B114" s="155"/>
      <c r="C114" s="155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ht="18.75">
      <c r="A115" s="12"/>
      <c r="B115" s="12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12"/>
      <c r="B116" s="12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32"/>
      <c r="B117" s="132"/>
      <c r="C117" s="13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2:17" ht="1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</sheetData>
  <sheetProtection/>
  <mergeCells count="143"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P95:Q95"/>
    <mergeCell ref="B94:E94"/>
    <mergeCell ref="P94:Q94"/>
    <mergeCell ref="B95:E95"/>
    <mergeCell ref="B97:E97"/>
    <mergeCell ref="P97:Q97"/>
    <mergeCell ref="A90:A91"/>
    <mergeCell ref="B90:E91"/>
    <mergeCell ref="F90:F91"/>
    <mergeCell ref="G90:I90"/>
    <mergeCell ref="P92:Q92"/>
    <mergeCell ref="B93:E93"/>
    <mergeCell ref="P93:Q93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32" t="s">
        <v>1</v>
      </c>
      <c r="L2" s="132"/>
      <c r="M2" s="132"/>
      <c r="N2" s="132"/>
      <c r="O2" s="132"/>
      <c r="P2" s="132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32" t="s">
        <v>2</v>
      </c>
      <c r="L3" s="132"/>
      <c r="M3" s="132"/>
      <c r="N3" s="132"/>
      <c r="O3" s="132"/>
      <c r="P3" s="132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133" t="s">
        <v>3</v>
      </c>
      <c r="L7" s="133"/>
      <c r="M7" s="133"/>
      <c r="N7" s="133"/>
      <c r="O7" s="134"/>
      <c r="P7" s="134"/>
      <c r="Q7" s="134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35" t="s">
        <v>69</v>
      </c>
      <c r="L9" s="135"/>
      <c r="M9" s="135"/>
      <c r="N9" s="135"/>
      <c r="O9" s="136"/>
      <c r="P9" s="136"/>
      <c r="Q9" s="136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28" t="s">
        <v>4</v>
      </c>
      <c r="L10" s="128"/>
      <c r="M10" s="128"/>
      <c r="N10" s="128"/>
      <c r="O10" s="129"/>
      <c r="P10" s="130"/>
      <c r="Q10" s="130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58" t="s">
        <v>98</v>
      </c>
      <c r="L11" s="59" t="s">
        <v>5</v>
      </c>
      <c r="M11" s="64" t="s">
        <v>110</v>
      </c>
      <c r="N11" s="20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1"/>
      <c r="L12" s="17"/>
      <c r="M12" s="21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31" t="s">
        <v>6</v>
      </c>
      <c r="L13" s="131"/>
      <c r="M13" s="131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27" t="s">
        <v>7</v>
      </c>
      <c r="L14" s="127"/>
      <c r="M14" s="127"/>
      <c r="N14" s="127"/>
      <c r="O14" s="127"/>
      <c r="P14" s="127"/>
      <c r="Q14" s="127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37" t="s">
        <v>8</v>
      </c>
      <c r="L15" s="137"/>
      <c r="M15" s="137"/>
      <c r="N15" s="137"/>
      <c r="O15" s="138"/>
      <c r="P15" s="139"/>
      <c r="Q15" s="139"/>
    </row>
    <row r="16" spans="1:17" ht="30.75" customHeight="1">
      <c r="A16" s="12"/>
      <c r="B16" s="12"/>
      <c r="C16" s="12"/>
      <c r="D16" s="12"/>
      <c r="E16" s="12"/>
      <c r="F16" s="12"/>
      <c r="G16" s="12"/>
      <c r="H16" s="22"/>
      <c r="I16" s="22"/>
      <c r="J16" s="22"/>
      <c r="K16" s="58" t="s">
        <v>98</v>
      </c>
      <c r="L16" s="59" t="s">
        <v>5</v>
      </c>
      <c r="M16" s="59"/>
      <c r="N16" s="22"/>
      <c r="O16" s="14"/>
      <c r="P16" s="22"/>
      <c r="Q16" s="22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2"/>
      <c r="L17" s="19"/>
      <c r="M17" s="21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2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2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140" t="s">
        <v>9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140" t="s">
        <v>86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</row>
    <row r="24" spans="1:17" ht="18" customHeight="1">
      <c r="A24" s="9"/>
      <c r="B24" s="9"/>
      <c r="C24" s="9"/>
      <c r="D24" s="9"/>
      <c r="E24" s="142"/>
      <c r="F24" s="142"/>
      <c r="G24" s="142"/>
      <c r="H24" s="142"/>
      <c r="I24" s="142"/>
      <c r="J24" s="142"/>
      <c r="K24" s="9"/>
      <c r="L24" s="9"/>
      <c r="M24" s="9"/>
      <c r="N24" s="9"/>
      <c r="O24" s="9"/>
      <c r="P24" s="9"/>
      <c r="Q24" s="9"/>
    </row>
    <row r="25" spans="1:17" ht="15.75" customHeight="1">
      <c r="A25" s="141" t="s">
        <v>81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1"/>
      <c r="L25" s="11"/>
      <c r="M25" s="11"/>
      <c r="N25" s="11"/>
      <c r="O25" s="11"/>
      <c r="P25" s="11"/>
      <c r="Q25" s="11"/>
    </row>
    <row r="26" spans="1:17" ht="18.75">
      <c r="A26" s="147" t="s">
        <v>10</v>
      </c>
      <c r="B26" s="147"/>
      <c r="C26" s="147"/>
      <c r="D26" s="147"/>
      <c r="E26" s="147"/>
      <c r="F26" s="147"/>
      <c r="G26" s="147"/>
      <c r="H26" s="147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148" t="s">
        <v>82</v>
      </c>
      <c r="B29" s="148"/>
      <c r="C29" s="148"/>
      <c r="D29" s="148"/>
      <c r="E29" s="148"/>
      <c r="F29" s="148"/>
      <c r="G29" s="148"/>
      <c r="H29" s="148"/>
      <c r="I29" s="148"/>
      <c r="J29" s="149"/>
      <c r="K29" s="149"/>
      <c r="L29" s="149"/>
      <c r="M29" s="149"/>
      <c r="N29" s="12"/>
      <c r="O29" s="12"/>
      <c r="P29" s="12"/>
      <c r="Q29" s="12"/>
    </row>
    <row r="30" spans="1:17" ht="18.75">
      <c r="A30" s="147" t="s">
        <v>11</v>
      </c>
      <c r="B30" s="147"/>
      <c r="C30" s="147"/>
      <c r="D30" s="147"/>
      <c r="E30" s="147"/>
      <c r="F30" s="147"/>
      <c r="G30" s="147"/>
      <c r="H30" s="147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150" t="s">
        <v>115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</row>
    <row r="34" spans="1:17" ht="22.5" customHeight="1">
      <c r="A34" s="152" t="s">
        <v>70</v>
      </c>
      <c r="B34" s="152"/>
      <c r="C34" s="152"/>
      <c r="D34" s="152"/>
      <c r="E34" s="152"/>
      <c r="F34" s="152"/>
      <c r="G34" s="152"/>
      <c r="H34" s="153"/>
      <c r="I34" s="153"/>
      <c r="J34" s="153"/>
      <c r="K34" s="153"/>
      <c r="L34" s="153"/>
      <c r="M34" s="153"/>
      <c r="N34" s="153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161" t="s">
        <v>111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222"/>
      <c r="P36" s="222"/>
      <c r="Q36" s="222"/>
    </row>
    <row r="37" spans="1:17" ht="15.75" customHeight="1">
      <c r="A37" s="141" t="s">
        <v>12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2"/>
      <c r="O37" s="12"/>
      <c r="P37" s="12"/>
      <c r="Q37" s="12"/>
    </row>
    <row r="38" spans="1:17" ht="15.75" customHeight="1">
      <c r="A38" s="146" t="s">
        <v>13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</row>
    <row r="39" spans="1:17" ht="18.75" customHeight="1">
      <c r="A39" s="146" t="s">
        <v>14</v>
      </c>
      <c r="B39" s="146"/>
      <c r="C39" s="146"/>
      <c r="D39" s="155"/>
      <c r="E39" s="155"/>
      <c r="F39" s="155"/>
      <c r="G39" s="155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146" t="s">
        <v>15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</row>
    <row r="41" spans="1:17" ht="21" customHeight="1">
      <c r="A41" s="146" t="s">
        <v>16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</row>
    <row r="42" spans="1:17" ht="20.25" customHeight="1">
      <c r="A42" s="146" t="s">
        <v>87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</row>
    <row r="43" spans="1:17" ht="2.25" customHeight="1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</row>
    <row r="44" spans="1:17" ht="20.25" customHeight="1" hidden="1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</row>
    <row r="45" spans="1:17" ht="20.25" customHeight="1">
      <c r="A45" s="146" t="s">
        <v>83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</row>
    <row r="46" spans="1:17" ht="21.75" customHeight="1">
      <c r="A46" s="146" t="s">
        <v>73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</row>
    <row r="47" spans="1:17" ht="19.5" customHeight="1">
      <c r="A47" s="146" t="s">
        <v>17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</row>
    <row r="48" spans="1:17" s="5" customFormat="1" ht="17.25" customHeight="1">
      <c r="A48" s="154" t="s">
        <v>18</v>
      </c>
      <c r="B48" s="154"/>
      <c r="C48" s="154"/>
      <c r="D48" s="154"/>
      <c r="E48" s="154"/>
      <c r="F48" s="154"/>
      <c r="G48" s="154"/>
      <c r="H48" s="154"/>
      <c r="I48" s="154"/>
      <c r="J48" s="155"/>
      <c r="K48" s="23"/>
      <c r="L48" s="23"/>
      <c r="M48" s="23"/>
      <c r="N48" s="23"/>
      <c r="O48" s="23"/>
      <c r="P48" s="23"/>
      <c r="Q48" s="23"/>
    </row>
    <row r="49" spans="1:17" s="5" customFormat="1" ht="16.5" customHeight="1">
      <c r="A49" s="154" t="s">
        <v>19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23"/>
      <c r="M49" s="23"/>
      <c r="N49" s="23"/>
      <c r="O49" s="23"/>
      <c r="P49" s="23"/>
      <c r="Q49" s="23"/>
    </row>
    <row r="50" spans="1:17" s="5" customFormat="1" ht="18.75" customHeight="1">
      <c r="A50" s="154" t="s">
        <v>20</v>
      </c>
      <c r="B50" s="155"/>
      <c r="C50" s="155"/>
      <c r="D50" s="155"/>
      <c r="E50" s="155"/>
      <c r="F50" s="155"/>
      <c r="G50" s="155"/>
      <c r="H50" s="155"/>
      <c r="I50" s="155"/>
      <c r="J50" s="12"/>
      <c r="K50" s="12"/>
      <c r="L50" s="23"/>
      <c r="M50" s="23"/>
      <c r="N50" s="23"/>
      <c r="O50" s="23"/>
      <c r="P50" s="23"/>
      <c r="Q50" s="23"/>
    </row>
    <row r="51" s="65" customFormat="1" ht="0.75" customHeight="1">
      <c r="A51" s="65" t="s">
        <v>96</v>
      </c>
    </row>
    <row r="52" spans="1:17" ht="59.25" customHeight="1">
      <c r="A52" s="160" t="s">
        <v>99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</row>
    <row r="53" spans="1:17" ht="5.2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5"/>
      <c r="M53" s="25"/>
      <c r="N53" s="25"/>
      <c r="O53" s="25"/>
      <c r="P53" s="25"/>
      <c r="Q53" s="25"/>
    </row>
    <row r="54" spans="1:17" ht="18.75">
      <c r="A54" s="161" t="s">
        <v>21</v>
      </c>
      <c r="B54" s="161"/>
      <c r="C54" s="16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8" ht="35.25" customHeight="1">
      <c r="A55" s="162" t="s">
        <v>100</v>
      </c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6"/>
    </row>
    <row r="56" spans="1:18" ht="9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6"/>
    </row>
    <row r="57" spans="1:17" ht="18" customHeight="1">
      <c r="A57" s="163" t="s">
        <v>22</v>
      </c>
      <c r="B57" s="163"/>
      <c r="C57" s="163"/>
      <c r="D57" s="163"/>
      <c r="E57" s="163"/>
      <c r="F57" s="163"/>
      <c r="G57" s="163"/>
      <c r="H57" s="163"/>
      <c r="I57" s="163"/>
      <c r="J57" s="163"/>
      <c r="K57" s="28"/>
      <c r="L57" s="28"/>
      <c r="M57" s="28"/>
      <c r="N57" s="28"/>
      <c r="O57" s="28"/>
      <c r="P57" s="28"/>
      <c r="Q57" s="28"/>
    </row>
    <row r="58" spans="1:17" ht="12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8"/>
      <c r="L58" s="28"/>
      <c r="M58" s="28"/>
      <c r="N58" s="28"/>
      <c r="O58" s="28"/>
      <c r="P58" s="28"/>
      <c r="Q58" s="28"/>
    </row>
    <row r="59" spans="1:17" ht="21.75" customHeight="1">
      <c r="A59" s="30" t="s">
        <v>23</v>
      </c>
      <c r="B59" s="156" t="s">
        <v>24</v>
      </c>
      <c r="C59" s="157"/>
      <c r="D59" s="158" t="s">
        <v>25</v>
      </c>
      <c r="E59" s="157"/>
      <c r="F59" s="158" t="s">
        <v>26</v>
      </c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7"/>
    </row>
    <row r="60" spans="1:17" ht="19.5" customHeight="1">
      <c r="A60" s="32"/>
      <c r="B60" s="156"/>
      <c r="C60" s="157"/>
      <c r="D60" s="158"/>
      <c r="E60" s="157"/>
      <c r="F60" s="158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7"/>
    </row>
    <row r="61" spans="1:17" ht="12" customHeight="1">
      <c r="A61" s="14"/>
      <c r="B61" s="2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8.75">
      <c r="A62" s="161" t="s">
        <v>27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</row>
    <row r="63" spans="1:17" ht="12.75" customHeight="1">
      <c r="A63" s="16"/>
      <c r="B63" s="16"/>
      <c r="C63" s="16"/>
      <c r="D63" s="16"/>
      <c r="E63" s="33"/>
      <c r="F63" s="33"/>
      <c r="G63" s="33"/>
      <c r="H63" s="13"/>
      <c r="I63" s="12"/>
      <c r="J63" s="12"/>
      <c r="K63" s="12"/>
      <c r="L63" s="12"/>
      <c r="M63" s="12"/>
      <c r="N63" s="12"/>
      <c r="O63" s="12" t="s">
        <v>28</v>
      </c>
      <c r="P63" s="12"/>
      <c r="Q63" s="12"/>
    </row>
    <row r="64" spans="1:17" ht="36" customHeight="1">
      <c r="A64" s="30" t="s">
        <v>23</v>
      </c>
      <c r="B64" s="30" t="s">
        <v>24</v>
      </c>
      <c r="C64" s="30" t="s">
        <v>25</v>
      </c>
      <c r="D64" s="156" t="s">
        <v>29</v>
      </c>
      <c r="E64" s="164"/>
      <c r="F64" s="165" t="s">
        <v>30</v>
      </c>
      <c r="G64" s="165"/>
      <c r="H64" s="165"/>
      <c r="I64" s="165"/>
      <c r="J64" s="165" t="s">
        <v>31</v>
      </c>
      <c r="K64" s="165"/>
      <c r="L64" s="165"/>
      <c r="M64" s="165"/>
      <c r="N64" s="165" t="s">
        <v>32</v>
      </c>
      <c r="O64" s="165"/>
      <c r="P64" s="165"/>
      <c r="Q64" s="165"/>
    </row>
    <row r="65" spans="1:17" ht="15" customHeight="1">
      <c r="A65" s="30">
        <v>1</v>
      </c>
      <c r="B65" s="30">
        <v>2</v>
      </c>
      <c r="C65" s="30">
        <v>3</v>
      </c>
      <c r="D65" s="165">
        <v>4</v>
      </c>
      <c r="E65" s="165"/>
      <c r="F65" s="165">
        <v>5</v>
      </c>
      <c r="G65" s="165"/>
      <c r="H65" s="165"/>
      <c r="I65" s="165"/>
      <c r="J65" s="159">
        <v>6</v>
      </c>
      <c r="K65" s="159"/>
      <c r="L65" s="159"/>
      <c r="M65" s="157"/>
      <c r="N65" s="158">
        <v>7</v>
      </c>
      <c r="O65" s="159"/>
      <c r="P65" s="159"/>
      <c r="Q65" s="157"/>
    </row>
    <row r="66" spans="1:17" ht="128.25" customHeight="1">
      <c r="A66" s="35"/>
      <c r="B66" s="35" t="s">
        <v>102</v>
      </c>
      <c r="C66" s="35" t="s">
        <v>116</v>
      </c>
      <c r="D66" s="166" t="s">
        <v>101</v>
      </c>
      <c r="E66" s="164"/>
      <c r="F66" s="226">
        <v>0</v>
      </c>
      <c r="G66" s="226"/>
      <c r="H66" s="226"/>
      <c r="I66" s="226"/>
      <c r="J66" s="168">
        <v>643.3</v>
      </c>
      <c r="K66" s="168"/>
      <c r="L66" s="168"/>
      <c r="M66" s="169"/>
      <c r="N66" s="227">
        <f>F66+J66</f>
        <v>643.3</v>
      </c>
      <c r="O66" s="228"/>
      <c r="P66" s="228"/>
      <c r="Q66" s="229"/>
    </row>
    <row r="67" spans="1:17" ht="36.75" customHeight="1">
      <c r="A67" s="35"/>
      <c r="B67" s="35"/>
      <c r="C67" s="35"/>
      <c r="D67" s="171" t="s">
        <v>33</v>
      </c>
      <c r="E67" s="172"/>
      <c r="F67" s="230">
        <f>F66</f>
        <v>0</v>
      </c>
      <c r="G67" s="230"/>
      <c r="H67" s="230"/>
      <c r="I67" s="230"/>
      <c r="J67" s="174">
        <f>J66</f>
        <v>643.3</v>
      </c>
      <c r="K67" s="174"/>
      <c r="L67" s="174"/>
      <c r="M67" s="175"/>
      <c r="N67" s="231">
        <f>F67+J67</f>
        <v>643.3</v>
      </c>
      <c r="O67" s="232"/>
      <c r="P67" s="232"/>
      <c r="Q67" s="233"/>
    </row>
    <row r="68" spans="1:17" ht="18.75">
      <c r="A68" s="13"/>
      <c r="B68" s="13"/>
      <c r="C68" s="13"/>
      <c r="D68" s="13"/>
      <c r="E68" s="22"/>
      <c r="F68" s="22"/>
      <c r="G68" s="22"/>
      <c r="H68" s="13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8" customHeight="1">
      <c r="A69" s="163" t="s">
        <v>34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2"/>
      <c r="Q69" s="12"/>
    </row>
    <row r="70" spans="1:17" ht="18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2"/>
      <c r="Q70" s="12"/>
    </row>
    <row r="71" spans="1:17" ht="38.25" customHeight="1">
      <c r="A71" s="165" t="s">
        <v>35</v>
      </c>
      <c r="B71" s="165"/>
      <c r="C71" s="165"/>
      <c r="D71" s="165"/>
      <c r="E71" s="30" t="s">
        <v>24</v>
      </c>
      <c r="F71" s="165" t="s">
        <v>30</v>
      </c>
      <c r="G71" s="165"/>
      <c r="H71" s="165"/>
      <c r="I71" s="165"/>
      <c r="J71" s="165" t="s">
        <v>31</v>
      </c>
      <c r="K71" s="165"/>
      <c r="L71" s="165"/>
      <c r="M71" s="165"/>
      <c r="N71" s="165" t="s">
        <v>32</v>
      </c>
      <c r="O71" s="165"/>
      <c r="P71" s="165"/>
      <c r="Q71" s="165"/>
    </row>
    <row r="72" spans="1:17" ht="18.75" customHeight="1">
      <c r="A72" s="165">
        <v>1</v>
      </c>
      <c r="B72" s="165"/>
      <c r="C72" s="165"/>
      <c r="D72" s="165"/>
      <c r="E72" s="30">
        <v>2</v>
      </c>
      <c r="F72" s="156">
        <v>3</v>
      </c>
      <c r="G72" s="159"/>
      <c r="H72" s="159"/>
      <c r="I72" s="164"/>
      <c r="J72" s="156">
        <v>4</v>
      </c>
      <c r="K72" s="159"/>
      <c r="L72" s="159"/>
      <c r="M72" s="164"/>
      <c r="N72" s="156">
        <v>5</v>
      </c>
      <c r="O72" s="159"/>
      <c r="P72" s="159"/>
      <c r="Q72" s="164"/>
    </row>
    <row r="73" spans="1:17" ht="15.75" customHeight="1">
      <c r="A73" s="177" t="s">
        <v>36</v>
      </c>
      <c r="B73" s="178"/>
      <c r="C73" s="178"/>
      <c r="D73" s="179"/>
      <c r="E73" s="30"/>
      <c r="F73" s="156"/>
      <c r="G73" s="159"/>
      <c r="H73" s="159"/>
      <c r="I73" s="164"/>
      <c r="J73" s="156"/>
      <c r="K73" s="159"/>
      <c r="L73" s="159"/>
      <c r="M73" s="164"/>
      <c r="N73" s="156"/>
      <c r="O73" s="159"/>
      <c r="P73" s="159"/>
      <c r="Q73" s="164"/>
    </row>
    <row r="74" spans="1:17" ht="18.75" customHeight="1">
      <c r="A74" s="177" t="s">
        <v>37</v>
      </c>
      <c r="B74" s="178"/>
      <c r="C74" s="178"/>
      <c r="D74" s="178"/>
      <c r="E74" s="30"/>
      <c r="F74" s="156"/>
      <c r="G74" s="159"/>
      <c r="H74" s="159"/>
      <c r="I74" s="164"/>
      <c r="J74" s="156"/>
      <c r="K74" s="159"/>
      <c r="L74" s="159"/>
      <c r="M74" s="164"/>
      <c r="N74" s="156"/>
      <c r="O74" s="159"/>
      <c r="P74" s="159"/>
      <c r="Q74" s="164"/>
    </row>
    <row r="75" spans="1:17" ht="12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5.75" customHeight="1">
      <c r="A76" s="163" t="s">
        <v>38</v>
      </c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</row>
    <row r="77" spans="1:17" ht="18.75">
      <c r="A77" s="13"/>
      <c r="B77" s="13"/>
      <c r="C77" s="13"/>
      <c r="D77" s="13"/>
      <c r="E77" s="22"/>
      <c r="F77" s="22"/>
      <c r="G77" s="22"/>
      <c r="H77" s="13"/>
      <c r="I77" s="12"/>
      <c r="J77" s="12"/>
      <c r="K77" s="12"/>
      <c r="L77" s="12"/>
      <c r="M77" s="12"/>
      <c r="N77" s="12"/>
      <c r="O77" s="12"/>
      <c r="P77" s="12"/>
      <c r="Q77" s="12"/>
    </row>
    <row r="78" spans="1:17" ht="27.75" customHeight="1">
      <c r="A78" s="30" t="s">
        <v>23</v>
      </c>
      <c r="B78" s="30" t="s">
        <v>24</v>
      </c>
      <c r="C78" s="156" t="s">
        <v>39</v>
      </c>
      <c r="D78" s="159"/>
      <c r="E78" s="164"/>
      <c r="F78" s="165" t="s">
        <v>40</v>
      </c>
      <c r="G78" s="165"/>
      <c r="H78" s="165"/>
      <c r="I78" s="165"/>
      <c r="J78" s="165" t="s">
        <v>41</v>
      </c>
      <c r="K78" s="165"/>
      <c r="L78" s="165"/>
      <c r="M78" s="165"/>
      <c r="N78" s="165" t="s">
        <v>42</v>
      </c>
      <c r="O78" s="165"/>
      <c r="P78" s="165"/>
      <c r="Q78" s="165"/>
    </row>
    <row r="79" spans="1:17" ht="19.5" customHeight="1">
      <c r="A79" s="30">
        <v>1</v>
      </c>
      <c r="B79" s="34">
        <v>2</v>
      </c>
      <c r="C79" s="165">
        <v>3</v>
      </c>
      <c r="D79" s="165"/>
      <c r="E79" s="165"/>
      <c r="F79" s="165">
        <v>4</v>
      </c>
      <c r="G79" s="165"/>
      <c r="H79" s="165"/>
      <c r="I79" s="165"/>
      <c r="J79" s="165">
        <v>5</v>
      </c>
      <c r="K79" s="165"/>
      <c r="L79" s="165"/>
      <c r="M79" s="165"/>
      <c r="N79" s="165">
        <v>6</v>
      </c>
      <c r="O79" s="165"/>
      <c r="P79" s="165"/>
      <c r="Q79" s="165"/>
    </row>
    <row r="80" spans="1:17" ht="34.5" customHeight="1">
      <c r="A80" s="30"/>
      <c r="B80" s="36">
        <v>1517470</v>
      </c>
      <c r="C80" s="180" t="s">
        <v>103</v>
      </c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9"/>
    </row>
    <row r="81" spans="1:17" ht="24" customHeight="1">
      <c r="A81" s="37">
        <v>1</v>
      </c>
      <c r="B81" s="38"/>
      <c r="C81" s="181" t="s">
        <v>43</v>
      </c>
      <c r="D81" s="182"/>
      <c r="E81" s="183"/>
      <c r="F81" s="39"/>
      <c r="G81" s="39"/>
      <c r="H81" s="39"/>
      <c r="I81" s="39"/>
      <c r="J81" s="39"/>
      <c r="K81" s="39"/>
      <c r="L81" s="39"/>
      <c r="M81" s="39"/>
      <c r="N81" s="39"/>
      <c r="O81" s="40"/>
      <c r="P81" s="39"/>
      <c r="Q81" s="41"/>
    </row>
    <row r="82" spans="1:17" ht="57" customHeight="1">
      <c r="A82" s="67"/>
      <c r="B82" s="43"/>
      <c r="C82" s="234" t="s">
        <v>112</v>
      </c>
      <c r="D82" s="235"/>
      <c r="E82" s="236"/>
      <c r="F82" s="206" t="s">
        <v>104</v>
      </c>
      <c r="G82" s="187"/>
      <c r="H82" s="187"/>
      <c r="I82" s="188"/>
      <c r="J82" s="206" t="s">
        <v>105</v>
      </c>
      <c r="K82" s="187"/>
      <c r="L82" s="187"/>
      <c r="M82" s="188"/>
      <c r="N82" s="237">
        <v>61</v>
      </c>
      <c r="O82" s="238"/>
      <c r="P82" s="238"/>
      <c r="Q82" s="239"/>
    </row>
    <row r="83" spans="1:17" ht="75.75" customHeight="1">
      <c r="A83" s="42"/>
      <c r="B83" s="43"/>
      <c r="C83" s="177" t="s">
        <v>113</v>
      </c>
      <c r="D83" s="185"/>
      <c r="E83" s="186"/>
      <c r="F83" s="156" t="s">
        <v>104</v>
      </c>
      <c r="G83" s="187"/>
      <c r="H83" s="187"/>
      <c r="I83" s="188"/>
      <c r="J83" s="196" t="s">
        <v>105</v>
      </c>
      <c r="K83" s="197"/>
      <c r="L83" s="197"/>
      <c r="M83" s="198"/>
      <c r="N83" s="203">
        <v>643.3</v>
      </c>
      <c r="O83" s="204"/>
      <c r="P83" s="204"/>
      <c r="Q83" s="205"/>
    </row>
    <row r="84" spans="1:17" ht="75" customHeight="1">
      <c r="A84" s="42"/>
      <c r="B84" s="43"/>
      <c r="C84" s="177" t="s">
        <v>114</v>
      </c>
      <c r="D84" s="178"/>
      <c r="E84" s="179"/>
      <c r="F84" s="156" t="s">
        <v>104</v>
      </c>
      <c r="G84" s="187"/>
      <c r="H84" s="187"/>
      <c r="I84" s="188"/>
      <c r="J84" s="196" t="s">
        <v>105</v>
      </c>
      <c r="K84" s="240"/>
      <c r="L84" s="240"/>
      <c r="M84" s="241"/>
      <c r="N84" s="203">
        <v>-96</v>
      </c>
      <c r="O84" s="204"/>
      <c r="P84" s="204"/>
      <c r="Q84" s="205"/>
    </row>
    <row r="85" spans="1:17" ht="1.5" customHeight="1" hidden="1">
      <c r="A85" s="44">
        <v>2</v>
      </c>
      <c r="B85" s="45"/>
      <c r="C85" s="184" t="s">
        <v>44</v>
      </c>
      <c r="D85" s="185"/>
      <c r="E85" s="185"/>
      <c r="F85" s="185"/>
      <c r="G85" s="31"/>
      <c r="H85" s="31"/>
      <c r="I85" s="39"/>
      <c r="J85" s="39"/>
      <c r="K85" s="39"/>
      <c r="L85" s="39"/>
      <c r="M85" s="39"/>
      <c r="N85" s="39"/>
      <c r="O85" s="46"/>
      <c r="P85" s="31"/>
      <c r="Q85" s="34"/>
    </row>
    <row r="86" spans="1:17" ht="33.75" customHeight="1" hidden="1">
      <c r="A86" s="47"/>
      <c r="B86" s="48"/>
      <c r="C86" s="178"/>
      <c r="D86" s="185"/>
      <c r="E86" s="186"/>
      <c r="F86" s="156"/>
      <c r="G86" s="187"/>
      <c r="H86" s="187"/>
      <c r="I86" s="188"/>
      <c r="J86" s="156"/>
      <c r="K86" s="187"/>
      <c r="L86" s="187"/>
      <c r="M86" s="188"/>
      <c r="N86" s="206"/>
      <c r="O86" s="187"/>
      <c r="P86" s="187"/>
      <c r="Q86" s="188"/>
    </row>
    <row r="87" spans="1:17" ht="38.25" customHeight="1" hidden="1">
      <c r="A87" s="47"/>
      <c r="B87" s="48"/>
      <c r="C87" s="177"/>
      <c r="D87" s="178"/>
      <c r="E87" s="179"/>
      <c r="F87" s="156" t="s">
        <v>76</v>
      </c>
      <c r="G87" s="159"/>
      <c r="H87" s="159"/>
      <c r="I87" s="164"/>
      <c r="J87" s="156" t="s">
        <v>77</v>
      </c>
      <c r="K87" s="159"/>
      <c r="L87" s="159"/>
      <c r="M87" s="164"/>
      <c r="N87" s="206"/>
      <c r="O87" s="187"/>
      <c r="P87" s="187"/>
      <c r="Q87" s="188"/>
    </row>
    <row r="88" spans="1:17" ht="20.25" customHeight="1">
      <c r="A88" s="49">
        <v>2</v>
      </c>
      <c r="B88" s="50"/>
      <c r="C88" s="207" t="s">
        <v>107</v>
      </c>
      <c r="D88" s="208"/>
      <c r="E88" s="209"/>
      <c r="F88" s="31"/>
      <c r="G88" s="39"/>
      <c r="H88" s="39"/>
      <c r="I88" s="39"/>
      <c r="J88" s="39"/>
      <c r="K88" s="39"/>
      <c r="L88" s="39"/>
      <c r="M88" s="39"/>
      <c r="N88" s="39"/>
      <c r="O88" s="46"/>
      <c r="P88" s="39"/>
      <c r="Q88" s="41"/>
    </row>
    <row r="89" spans="1:17" ht="57" customHeight="1">
      <c r="A89" s="51"/>
      <c r="B89" s="52"/>
      <c r="C89" s="210" t="s">
        <v>109</v>
      </c>
      <c r="D89" s="185"/>
      <c r="E89" s="186"/>
      <c r="F89" s="156" t="s">
        <v>117</v>
      </c>
      <c r="G89" s="187"/>
      <c r="H89" s="187"/>
      <c r="I89" s="188"/>
      <c r="J89" s="192" t="s">
        <v>78</v>
      </c>
      <c r="K89" s="187"/>
      <c r="L89" s="187"/>
      <c r="M89" s="188"/>
      <c r="N89" s="248">
        <f>N83/N82</f>
        <v>10.545901639344262</v>
      </c>
      <c r="O89" s="249"/>
      <c r="P89" s="249"/>
      <c r="Q89" s="250"/>
    </row>
    <row r="90" spans="1:31" ht="58.5" customHeight="1">
      <c r="A90" s="66"/>
      <c r="B90" s="66"/>
      <c r="C90" s="234" t="s">
        <v>108</v>
      </c>
      <c r="D90" s="235"/>
      <c r="E90" s="236"/>
      <c r="F90" s="242" t="s">
        <v>104</v>
      </c>
      <c r="G90" s="243"/>
      <c r="H90" s="243"/>
      <c r="I90" s="244"/>
      <c r="J90" s="245" t="s">
        <v>106</v>
      </c>
      <c r="K90" s="246"/>
      <c r="L90" s="246"/>
      <c r="M90" s="247"/>
      <c r="N90" s="248">
        <v>-96</v>
      </c>
      <c r="O90" s="249"/>
      <c r="P90" s="249"/>
      <c r="Q90" s="250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8.75">
      <c r="A91" s="53" t="s">
        <v>74</v>
      </c>
      <c r="B91" s="54"/>
      <c r="C91" s="54"/>
      <c r="D91" s="54"/>
      <c r="E91" s="54"/>
      <c r="F91" s="54"/>
      <c r="G91" s="55"/>
      <c r="H91" s="55"/>
      <c r="I91" s="55"/>
      <c r="J91" s="55"/>
      <c r="K91" s="55"/>
      <c r="L91" s="55"/>
      <c r="M91" s="55"/>
      <c r="N91" s="55"/>
      <c r="O91" s="19"/>
      <c r="P91" s="19"/>
      <c r="Q91" s="19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17" ht="16.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27" t="s">
        <v>46</v>
      </c>
      <c r="Q92" s="127"/>
    </row>
    <row r="93" spans="1:17" ht="51.75" customHeight="1">
      <c r="A93" s="165" t="s">
        <v>47</v>
      </c>
      <c r="B93" s="199" t="s">
        <v>48</v>
      </c>
      <c r="C93" s="211"/>
      <c r="D93" s="211"/>
      <c r="E93" s="200"/>
      <c r="F93" s="212" t="s">
        <v>24</v>
      </c>
      <c r="G93" s="156" t="s">
        <v>49</v>
      </c>
      <c r="H93" s="159"/>
      <c r="I93" s="164"/>
      <c r="J93" s="156" t="s">
        <v>50</v>
      </c>
      <c r="K93" s="159"/>
      <c r="L93" s="164"/>
      <c r="M93" s="156" t="s">
        <v>51</v>
      </c>
      <c r="N93" s="159"/>
      <c r="O93" s="164"/>
      <c r="P93" s="199" t="s">
        <v>52</v>
      </c>
      <c r="Q93" s="200"/>
    </row>
    <row r="94" spans="1:17" ht="56.25">
      <c r="A94" s="165"/>
      <c r="B94" s="201"/>
      <c r="C94" s="143"/>
      <c r="D94" s="143"/>
      <c r="E94" s="202"/>
      <c r="F94" s="213"/>
      <c r="G94" s="30" t="s">
        <v>53</v>
      </c>
      <c r="H94" s="30" t="s">
        <v>54</v>
      </c>
      <c r="I94" s="30" t="s">
        <v>32</v>
      </c>
      <c r="J94" s="30" t="s">
        <v>53</v>
      </c>
      <c r="K94" s="30" t="s">
        <v>54</v>
      </c>
      <c r="L94" s="30" t="s">
        <v>32</v>
      </c>
      <c r="M94" s="30" t="s">
        <v>53</v>
      </c>
      <c r="N94" s="30" t="s">
        <v>54</v>
      </c>
      <c r="O94" s="30" t="s">
        <v>55</v>
      </c>
      <c r="P94" s="201"/>
      <c r="Q94" s="202"/>
    </row>
    <row r="95" spans="1:17" ht="18.75">
      <c r="A95" s="30">
        <v>1</v>
      </c>
      <c r="B95" s="156">
        <v>2</v>
      </c>
      <c r="C95" s="159"/>
      <c r="D95" s="159"/>
      <c r="E95" s="164"/>
      <c r="F95" s="30">
        <v>3</v>
      </c>
      <c r="G95" s="30">
        <v>4</v>
      </c>
      <c r="H95" s="30">
        <v>5</v>
      </c>
      <c r="I95" s="30">
        <v>6</v>
      </c>
      <c r="J95" s="30">
        <v>7</v>
      </c>
      <c r="K95" s="30">
        <v>8</v>
      </c>
      <c r="L95" s="30">
        <v>9</v>
      </c>
      <c r="M95" s="30">
        <v>10</v>
      </c>
      <c r="N95" s="30">
        <v>11</v>
      </c>
      <c r="O95" s="30">
        <v>12</v>
      </c>
      <c r="P95" s="165">
        <v>13</v>
      </c>
      <c r="Q95" s="165"/>
    </row>
    <row r="96" spans="1:17" ht="21" customHeight="1">
      <c r="A96" s="30"/>
      <c r="B96" s="177" t="s">
        <v>56</v>
      </c>
      <c r="C96" s="178"/>
      <c r="D96" s="185"/>
      <c r="E96" s="214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215"/>
      <c r="Q96" s="216"/>
    </row>
    <row r="97" spans="1:17" ht="21" customHeight="1">
      <c r="A97" s="30"/>
      <c r="B97" s="177" t="s">
        <v>57</v>
      </c>
      <c r="C97" s="178"/>
      <c r="D97" s="185"/>
      <c r="E97" s="214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215"/>
      <c r="Q97" s="216"/>
    </row>
    <row r="98" spans="1:17" ht="20.25" customHeight="1">
      <c r="A98" s="30"/>
      <c r="B98" s="217" t="s">
        <v>58</v>
      </c>
      <c r="C98" s="218"/>
      <c r="D98" s="185"/>
      <c r="E98" s="214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215"/>
      <c r="Q98" s="216"/>
    </row>
    <row r="99" spans="1:17" ht="30" customHeight="1">
      <c r="A99" s="30"/>
      <c r="B99" s="217" t="s">
        <v>59</v>
      </c>
      <c r="C99" s="178"/>
      <c r="D99" s="185"/>
      <c r="E99" s="214"/>
      <c r="F99" s="30"/>
      <c r="G99" s="30" t="s">
        <v>60</v>
      </c>
      <c r="H99" s="30"/>
      <c r="I99" s="30"/>
      <c r="J99" s="30" t="s">
        <v>60</v>
      </c>
      <c r="K99" s="30"/>
      <c r="L99" s="30"/>
      <c r="M99" s="30" t="s">
        <v>60</v>
      </c>
      <c r="N99" s="30"/>
      <c r="O99" s="30"/>
      <c r="P99" s="215"/>
      <c r="Q99" s="216"/>
    </row>
    <row r="100" spans="1:17" ht="18.75">
      <c r="A100" s="30"/>
      <c r="B100" s="177" t="s">
        <v>37</v>
      </c>
      <c r="C100" s="178"/>
      <c r="D100" s="185"/>
      <c r="E100" s="214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219"/>
      <c r="Q100" s="219"/>
    </row>
    <row r="101" spans="1:17" ht="18.75">
      <c r="A101" s="14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2"/>
      <c r="Q101" s="12"/>
    </row>
    <row r="102" spans="1:17" ht="15" customHeight="1">
      <c r="A102" s="220" t="s">
        <v>61</v>
      </c>
      <c r="B102" s="220"/>
      <c r="C102" s="22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220"/>
      <c r="O102" s="155"/>
      <c r="P102" s="155"/>
      <c r="Q102" s="12"/>
    </row>
    <row r="103" spans="1:17" ht="18.75">
      <c r="A103" s="221" t="s">
        <v>62</v>
      </c>
      <c r="B103" s="222"/>
      <c r="C103" s="222"/>
      <c r="D103" s="222"/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12"/>
    </row>
    <row r="104" spans="1:17" ht="15" customHeight="1">
      <c r="A104" s="220" t="s">
        <v>63</v>
      </c>
      <c r="B104" s="155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</row>
    <row r="105" spans="1:17" ht="18.75">
      <c r="A105" s="2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ht="15.75" customHeight="1">
      <c r="A106" s="2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ht="15.75" customHeight="1">
      <c r="A107" s="163" t="s">
        <v>79</v>
      </c>
      <c r="B107" s="163"/>
      <c r="C107" s="163"/>
      <c r="D107" s="163"/>
      <c r="E107" s="163"/>
      <c r="F107" s="12"/>
      <c r="G107" s="143"/>
      <c r="H107" s="143"/>
      <c r="I107" s="143"/>
      <c r="J107" s="12"/>
      <c r="K107" s="225" t="s">
        <v>97</v>
      </c>
      <c r="L107" s="225"/>
      <c r="M107" s="225"/>
      <c r="N107" s="225"/>
      <c r="O107" s="12"/>
      <c r="P107" s="12"/>
      <c r="Q107" s="12"/>
    </row>
    <row r="108" spans="1:17" ht="18.75">
      <c r="A108" s="27"/>
      <c r="B108" s="27"/>
      <c r="C108" s="27"/>
      <c r="D108" s="27"/>
      <c r="E108" s="27"/>
      <c r="F108" s="12"/>
      <c r="G108" s="224" t="s">
        <v>64</v>
      </c>
      <c r="H108" s="224"/>
      <c r="I108" s="224"/>
      <c r="J108" s="12"/>
      <c r="K108" s="224" t="s">
        <v>65</v>
      </c>
      <c r="L108" s="224"/>
      <c r="M108" s="224"/>
      <c r="N108" s="224"/>
      <c r="O108" s="12"/>
      <c r="P108" s="12"/>
      <c r="Q108" s="12"/>
    </row>
    <row r="109" spans="1:17" ht="15.75" customHeight="1">
      <c r="A109" s="12"/>
      <c r="B109" s="12"/>
      <c r="C109" s="12"/>
      <c r="D109" s="12"/>
      <c r="E109" s="12"/>
      <c r="F109" s="12"/>
      <c r="G109" s="17"/>
      <c r="H109" s="17"/>
      <c r="I109" s="17"/>
      <c r="J109" s="17"/>
      <c r="K109" s="17"/>
      <c r="L109" s="17"/>
      <c r="M109" s="17"/>
      <c r="N109" s="17"/>
      <c r="O109" s="12"/>
      <c r="P109" s="12"/>
      <c r="Q109" s="12"/>
    </row>
    <row r="110" spans="1:17" ht="18.75">
      <c r="A110" s="163" t="s">
        <v>66</v>
      </c>
      <c r="B110" s="163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1:17" ht="15.75" customHeight="1">
      <c r="A111" s="27"/>
      <c r="B111" s="27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ht="15" customHeight="1">
      <c r="A112" s="163" t="s">
        <v>67</v>
      </c>
      <c r="B112" s="163"/>
      <c r="C112" s="163"/>
      <c r="D112" s="163"/>
      <c r="E112" s="163"/>
      <c r="F112" s="12"/>
      <c r="G112" s="143"/>
      <c r="H112" s="143"/>
      <c r="I112" s="143"/>
      <c r="J112" s="12"/>
      <c r="K112" s="225" t="s">
        <v>68</v>
      </c>
      <c r="L112" s="225"/>
      <c r="M112" s="225"/>
      <c r="N112" s="225"/>
      <c r="O112" s="12"/>
      <c r="P112" s="12"/>
      <c r="Q112" s="12"/>
    </row>
    <row r="113" spans="1:17" ht="18.75">
      <c r="A113" s="12"/>
      <c r="B113" s="12"/>
      <c r="C113" s="12"/>
      <c r="D113" s="12"/>
      <c r="E113" s="12"/>
      <c r="F113" s="12"/>
      <c r="G113" s="211" t="s">
        <v>64</v>
      </c>
      <c r="H113" s="211"/>
      <c r="I113" s="211"/>
      <c r="J113" s="12"/>
      <c r="K113" s="211" t="s">
        <v>65</v>
      </c>
      <c r="L113" s="211"/>
      <c r="M113" s="211"/>
      <c r="N113" s="211"/>
      <c r="O113" s="12"/>
      <c r="P113" s="12"/>
      <c r="Q113" s="12"/>
    </row>
    <row r="114" spans="1:17" ht="18.75">
      <c r="A114" s="12"/>
      <c r="B114" s="12"/>
      <c r="C114" s="12"/>
      <c r="D114" s="12"/>
      <c r="E114" s="12"/>
      <c r="F114" s="12"/>
      <c r="G114" s="14"/>
      <c r="H114" s="14"/>
      <c r="I114" s="14"/>
      <c r="J114" s="12"/>
      <c r="K114" s="14"/>
      <c r="L114" s="14"/>
      <c r="M114" s="14"/>
      <c r="N114" s="14"/>
      <c r="O114" s="12"/>
      <c r="P114" s="12"/>
      <c r="Q114" s="12"/>
    </row>
    <row r="115" spans="1:17" ht="18.75">
      <c r="A115" s="223" t="s">
        <v>80</v>
      </c>
      <c r="B115" s="223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57" t="s">
        <v>85</v>
      </c>
      <c r="B116" s="57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55"/>
      <c r="B117" s="155"/>
      <c r="C117" s="155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2"/>
      <c r="B118" s="12"/>
      <c r="C118" s="12"/>
      <c r="D118" s="12"/>
      <c r="E118" s="12"/>
      <c r="F118" s="12"/>
      <c r="G118" s="14"/>
      <c r="H118" s="14"/>
      <c r="I118" s="14"/>
      <c r="J118" s="12"/>
      <c r="K118" s="14"/>
      <c r="L118" s="14"/>
      <c r="M118" s="14"/>
      <c r="N118" s="14"/>
      <c r="O118" s="12"/>
      <c r="P118" s="12"/>
      <c r="Q118" s="12"/>
    </row>
    <row r="119" spans="1:17" ht="18.75">
      <c r="A119" s="12"/>
      <c r="B119" s="12"/>
      <c r="C119" s="12"/>
      <c r="D119" s="12"/>
      <c r="E119" s="12"/>
      <c r="F119" s="12"/>
      <c r="G119" s="14"/>
      <c r="H119" s="14"/>
      <c r="I119" s="14"/>
      <c r="J119" s="12"/>
      <c r="K119" s="14"/>
      <c r="L119" s="14"/>
      <c r="M119" s="14"/>
      <c r="N119" s="14"/>
      <c r="O119" s="12"/>
      <c r="P119" s="12"/>
      <c r="Q119" s="12"/>
    </row>
    <row r="120" spans="1:17" ht="18.75">
      <c r="A120" s="132"/>
      <c r="B120" s="132"/>
      <c r="C120" s="13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1:17" ht="18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2:17" ht="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</sheetData>
  <sheetProtection/>
  <mergeCells count="154"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  <mergeCell ref="A103:P103"/>
    <mergeCell ref="B99:E99"/>
    <mergeCell ref="P99:Q99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F90:I90"/>
    <mergeCell ref="J90:M90"/>
    <mergeCell ref="C89:E89"/>
    <mergeCell ref="N90:Q90"/>
    <mergeCell ref="N89:Q89"/>
    <mergeCell ref="P92:Q9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C82:E82"/>
    <mergeCell ref="F82:I82"/>
    <mergeCell ref="F79:I79"/>
    <mergeCell ref="J79:M79"/>
    <mergeCell ref="J78:M78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29"/>
  <sheetViews>
    <sheetView tabSelected="1" view="pageBreakPreview" zoomScale="75" zoomScaleNormal="75" zoomScaleSheetLayoutView="75" zoomScalePageLayoutView="0" workbookViewId="0" topLeftCell="A10">
      <selection activeCell="K16" sqref="K16:M16"/>
    </sheetView>
  </sheetViews>
  <sheetFormatPr defaultColWidth="9.140625" defaultRowHeight="12.75"/>
  <cols>
    <col min="1" max="1" width="6.28125" style="0" customWidth="1"/>
    <col min="2" max="2" width="14.28125" style="0" customWidth="1"/>
    <col min="3" max="3" width="20.28125" style="0" customWidth="1"/>
    <col min="4" max="4" width="28.140625" style="0" customWidth="1"/>
    <col min="5" max="5" width="20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24.7109375" style="0" customWidth="1"/>
    <col min="10" max="10" width="9.7109375" style="0" customWidth="1"/>
    <col min="11" max="11" width="14.00390625" style="0" customWidth="1"/>
    <col min="12" max="12" width="9.421875" style="0" customWidth="1"/>
    <col min="13" max="13" width="4.140625" style="0" customWidth="1"/>
    <col min="14" max="14" width="8.57421875" style="0" customWidth="1"/>
    <col min="15" max="15" width="9.00390625" style="0" customWidth="1"/>
    <col min="16" max="16" width="7.8515625" style="0" customWidth="1"/>
    <col min="17" max="17" width="7.00390625" style="0" customWidth="1"/>
    <col min="18" max="18" width="17.8515625" style="0" customWidth="1"/>
  </cols>
  <sheetData>
    <row r="1" spans="1:17" ht="18.75">
      <c r="A1" s="1"/>
      <c r="B1" s="1"/>
      <c r="C1" s="1"/>
      <c r="D1" s="1"/>
      <c r="E1" s="1"/>
      <c r="F1" s="1"/>
      <c r="G1" s="1"/>
      <c r="H1" s="1"/>
      <c r="I1" s="1"/>
      <c r="J1" s="1"/>
      <c r="K1" s="72"/>
      <c r="L1" s="72"/>
      <c r="M1" s="72"/>
      <c r="N1" s="72"/>
      <c r="O1" s="72"/>
      <c r="P1" s="72"/>
      <c r="Q1" s="18"/>
    </row>
    <row r="2" spans="1:17" ht="18.75">
      <c r="A2" s="1"/>
      <c r="B2" s="1"/>
      <c r="C2" s="1"/>
      <c r="D2" s="1"/>
      <c r="E2" s="1"/>
      <c r="F2" s="1"/>
      <c r="G2" s="1"/>
      <c r="H2" s="1"/>
      <c r="I2" s="1"/>
      <c r="J2" s="1"/>
      <c r="K2" s="72" t="s">
        <v>0</v>
      </c>
      <c r="L2" s="72"/>
      <c r="M2" s="72"/>
      <c r="N2" s="72"/>
      <c r="O2" s="72"/>
      <c r="P2" s="72"/>
      <c r="Q2" s="72"/>
    </row>
    <row r="3" spans="1:17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328" t="s">
        <v>1</v>
      </c>
      <c r="L3" s="328"/>
      <c r="M3" s="328"/>
      <c r="N3" s="328"/>
      <c r="O3" s="328"/>
      <c r="P3" s="328"/>
      <c r="Q3" s="72"/>
    </row>
    <row r="4" spans="1:17" ht="18.7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328" t="s">
        <v>2</v>
      </c>
      <c r="L4" s="328"/>
      <c r="M4" s="328"/>
      <c r="N4" s="328"/>
      <c r="O4" s="328"/>
      <c r="P4" s="328"/>
      <c r="Q4" s="72"/>
    </row>
    <row r="5" spans="1:17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72"/>
      <c r="L5" s="72"/>
      <c r="M5" s="72"/>
      <c r="N5" s="72"/>
      <c r="O5" s="72"/>
      <c r="P5" s="72"/>
      <c r="Q5" s="72"/>
    </row>
    <row r="6" spans="1:17" ht="18.75">
      <c r="A6" s="1"/>
      <c r="B6" s="1"/>
      <c r="C6" s="1"/>
      <c r="D6" s="1"/>
      <c r="E6" s="1"/>
      <c r="F6" s="1"/>
      <c r="G6" s="1"/>
      <c r="H6" s="1"/>
      <c r="I6" s="1"/>
      <c r="J6" s="1"/>
      <c r="K6" s="72" t="s">
        <v>125</v>
      </c>
      <c r="L6" s="72"/>
      <c r="M6" s="72"/>
      <c r="N6" s="72"/>
      <c r="O6" s="72"/>
      <c r="P6" s="72"/>
      <c r="Q6" s="72"/>
    </row>
    <row r="7" spans="1:17" ht="18.75">
      <c r="A7" s="1"/>
      <c r="B7" s="1"/>
      <c r="C7" s="1"/>
      <c r="D7" s="1"/>
      <c r="E7" s="1"/>
      <c r="F7" s="1"/>
      <c r="G7" s="1"/>
      <c r="H7" s="1"/>
      <c r="I7" s="1"/>
      <c r="J7" s="1"/>
      <c r="K7" s="72" t="s">
        <v>126</v>
      </c>
      <c r="L7" s="72"/>
      <c r="M7" s="72"/>
      <c r="N7" s="72"/>
      <c r="O7" s="72"/>
      <c r="P7" s="72"/>
      <c r="Q7" s="72"/>
    </row>
    <row r="8" spans="1:17" ht="18.75">
      <c r="A8" s="1"/>
      <c r="B8" s="1"/>
      <c r="C8" s="1"/>
      <c r="D8" s="1"/>
      <c r="E8" s="1"/>
      <c r="F8" s="1"/>
      <c r="G8" s="1"/>
      <c r="H8" s="1"/>
      <c r="I8" s="1"/>
      <c r="J8" s="1"/>
      <c r="K8" s="72" t="s">
        <v>145</v>
      </c>
      <c r="L8" s="72"/>
      <c r="M8" s="72"/>
      <c r="N8" s="72"/>
      <c r="O8" s="72"/>
      <c r="P8" s="72"/>
      <c r="Q8" s="72"/>
    </row>
    <row r="9" spans="1:17" ht="7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72"/>
      <c r="L9" s="72"/>
      <c r="M9" s="72"/>
      <c r="N9" s="72"/>
      <c r="O9" s="72"/>
      <c r="P9" s="72"/>
      <c r="Q9" s="72"/>
    </row>
    <row r="10" spans="1:17" ht="18.75">
      <c r="A10" s="1"/>
      <c r="B10" s="1"/>
      <c r="C10" s="1"/>
      <c r="D10" s="1"/>
      <c r="E10" s="1"/>
      <c r="F10" s="1"/>
      <c r="G10" s="1"/>
      <c r="H10" s="1"/>
      <c r="I10" s="1"/>
      <c r="J10" s="1"/>
      <c r="K10" s="68" t="s">
        <v>0</v>
      </c>
      <c r="L10" s="72"/>
      <c r="M10" s="72"/>
      <c r="N10" s="72"/>
      <c r="O10" s="68"/>
      <c r="P10" s="68"/>
      <c r="Q10" s="68"/>
    </row>
    <row r="11" spans="1:17" ht="21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345" t="s">
        <v>3</v>
      </c>
      <c r="L11" s="345"/>
      <c r="M11" s="345"/>
      <c r="N11" s="345"/>
      <c r="O11" s="346"/>
      <c r="P11" s="346"/>
      <c r="Q11" s="346"/>
    </row>
    <row r="12" spans="1:17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72"/>
      <c r="L12" s="72"/>
      <c r="M12" s="72"/>
      <c r="N12" s="72"/>
      <c r="O12" s="72"/>
      <c r="P12" s="72"/>
      <c r="Q12" s="72"/>
    </row>
    <row r="13" spans="1:17" ht="3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329" t="s">
        <v>146</v>
      </c>
      <c r="L13" s="329"/>
      <c r="M13" s="329"/>
      <c r="N13" s="329"/>
      <c r="O13" s="330"/>
      <c r="P13" s="330"/>
      <c r="Q13" s="330"/>
    </row>
    <row r="14" spans="1:17" ht="18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347" t="s">
        <v>4</v>
      </c>
      <c r="L14" s="347"/>
      <c r="M14" s="347"/>
      <c r="N14" s="347"/>
      <c r="O14" s="348"/>
      <c r="P14" s="349"/>
      <c r="Q14" s="349"/>
    </row>
    <row r="15" spans="1:17" ht="18.75">
      <c r="A15" s="1"/>
      <c r="B15" s="1"/>
      <c r="C15" s="1"/>
      <c r="D15" s="1"/>
      <c r="E15" s="1"/>
      <c r="F15" s="1"/>
      <c r="G15" s="1"/>
      <c r="H15" s="1"/>
      <c r="I15" s="1"/>
      <c r="J15" s="1"/>
      <c r="K15" s="68"/>
      <c r="L15" s="72"/>
      <c r="M15" s="68"/>
      <c r="N15" s="72"/>
      <c r="O15" s="72"/>
      <c r="P15" s="72"/>
      <c r="Q15" s="72"/>
    </row>
    <row r="16" spans="1:17" ht="33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350" t="s">
        <v>199</v>
      </c>
      <c r="L16" s="350"/>
      <c r="M16" s="350"/>
      <c r="N16" s="108" t="s">
        <v>5</v>
      </c>
      <c r="O16" s="289" t="s">
        <v>198</v>
      </c>
      <c r="P16" s="289"/>
      <c r="Q16" s="69"/>
    </row>
    <row r="17" spans="1:17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331"/>
      <c r="L17" s="331"/>
      <c r="M17" s="331"/>
      <c r="N17" s="331"/>
      <c r="O17" s="332"/>
      <c r="P17" s="333"/>
      <c r="Q17" s="333"/>
    </row>
    <row r="18" spans="1:17" ht="40.5" customHeight="1">
      <c r="A18" s="3"/>
      <c r="B18" s="3"/>
      <c r="C18" s="3"/>
      <c r="D18" s="3"/>
      <c r="E18" s="3"/>
      <c r="F18" s="3"/>
      <c r="G18" s="3"/>
      <c r="H18" s="4"/>
      <c r="I18" s="4"/>
      <c r="J18" s="4"/>
      <c r="K18" s="353"/>
      <c r="L18" s="353"/>
      <c r="M18" s="353"/>
      <c r="N18" s="107"/>
      <c r="O18" s="327"/>
      <c r="P18" s="327"/>
      <c r="Q18" s="73"/>
    </row>
    <row r="19" spans="1:17" ht="18.75">
      <c r="A19" s="3"/>
      <c r="B19" s="3"/>
      <c r="C19" s="3"/>
      <c r="D19" s="3"/>
      <c r="E19" s="3"/>
      <c r="F19" s="3"/>
      <c r="G19" s="3"/>
      <c r="H19" s="3"/>
      <c r="I19" s="3"/>
      <c r="J19" s="3"/>
      <c r="K19" s="69"/>
      <c r="L19" s="68"/>
      <c r="M19" s="68"/>
      <c r="N19" s="68"/>
      <c r="O19" s="68"/>
      <c r="P19" s="70"/>
      <c r="Q19" s="70"/>
    </row>
    <row r="20" spans="1:17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4"/>
      <c r="L20" s="2"/>
      <c r="M20" s="2"/>
      <c r="N20" s="2"/>
      <c r="O20" s="2"/>
      <c r="P20" s="2"/>
      <c r="Q20" s="2"/>
    </row>
    <row r="21" spans="1:17" ht="1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4"/>
      <c r="L21" s="2"/>
      <c r="M21" s="2"/>
      <c r="N21" s="2"/>
      <c r="O21" s="2"/>
      <c r="P21" s="2"/>
      <c r="Q21" s="2"/>
    </row>
    <row r="22" spans="1:17" ht="12.75" hidden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40.5" customHeight="1">
      <c r="A23" s="324" t="s">
        <v>9</v>
      </c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</row>
    <row r="24" spans="1:17" ht="9.75" customHeight="1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1:17" ht="33" customHeight="1">
      <c r="A25" s="324" t="s">
        <v>170</v>
      </c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</row>
    <row r="26" spans="1:17" ht="33" customHeight="1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1:17" ht="33" customHeight="1">
      <c r="A27" s="111" t="s">
        <v>171</v>
      </c>
      <c r="B27" s="354" t="s">
        <v>194</v>
      </c>
      <c r="C27" s="354"/>
      <c r="D27" s="111"/>
      <c r="E27" s="356" t="s">
        <v>172</v>
      </c>
      <c r="F27" s="356"/>
      <c r="G27" s="356"/>
      <c r="H27" s="356"/>
      <c r="I27" s="356"/>
      <c r="J27" s="356"/>
      <c r="K27" s="356"/>
      <c r="L27" s="356"/>
      <c r="M27" s="116"/>
      <c r="N27" s="357">
        <v>20429768</v>
      </c>
      <c r="O27" s="357"/>
      <c r="P27" s="357"/>
      <c r="Q27" s="81"/>
    </row>
    <row r="28" spans="1:17" ht="33" customHeight="1">
      <c r="A28" s="69"/>
      <c r="B28" s="358" t="s">
        <v>173</v>
      </c>
      <c r="C28" s="358"/>
      <c r="D28" s="69"/>
      <c r="E28" s="359" t="s">
        <v>4</v>
      </c>
      <c r="F28" s="359"/>
      <c r="G28" s="359"/>
      <c r="H28" s="359"/>
      <c r="I28" s="359"/>
      <c r="J28" s="359"/>
      <c r="K28" s="359"/>
      <c r="L28" s="359"/>
      <c r="M28" s="118"/>
      <c r="N28" s="360" t="s">
        <v>174</v>
      </c>
      <c r="O28" s="360"/>
      <c r="P28" s="360"/>
      <c r="Q28" s="81"/>
    </row>
    <row r="29" spans="1:17" ht="20.25" customHeight="1">
      <c r="A29" s="69"/>
      <c r="B29" s="106"/>
      <c r="C29" s="106"/>
      <c r="D29" s="69"/>
      <c r="E29" s="117"/>
      <c r="F29" s="117"/>
      <c r="G29" s="117"/>
      <c r="H29" s="117"/>
      <c r="I29" s="117"/>
      <c r="J29" s="117"/>
      <c r="K29" s="117"/>
      <c r="L29" s="117"/>
      <c r="M29" s="118"/>
      <c r="N29" s="117"/>
      <c r="O29" s="117"/>
      <c r="P29" s="117"/>
      <c r="Q29" s="81"/>
    </row>
    <row r="30" spans="1:17" ht="9.75" customHeight="1">
      <c r="A30" s="115"/>
      <c r="B30" s="115"/>
      <c r="C30" s="115"/>
      <c r="D30" s="115"/>
      <c r="E30" s="115"/>
      <c r="F30" s="115"/>
      <c r="G30" s="115"/>
      <c r="H30" s="115"/>
      <c r="I30" s="118"/>
      <c r="J30" s="118"/>
      <c r="K30" s="118"/>
      <c r="L30" s="118"/>
      <c r="M30" s="118"/>
      <c r="N30" s="118"/>
      <c r="O30" s="118"/>
      <c r="P30" s="118"/>
      <c r="Q30" s="81"/>
    </row>
    <row r="31" spans="1:17" ht="33" customHeight="1">
      <c r="A31" s="111" t="s">
        <v>175</v>
      </c>
      <c r="B31" s="354" t="s">
        <v>195</v>
      </c>
      <c r="C31" s="354"/>
      <c r="D31" s="111"/>
      <c r="E31" s="356" t="s">
        <v>172</v>
      </c>
      <c r="F31" s="356"/>
      <c r="G31" s="356"/>
      <c r="H31" s="356"/>
      <c r="I31" s="356"/>
      <c r="J31" s="356"/>
      <c r="K31" s="356"/>
      <c r="L31" s="356"/>
      <c r="M31" s="116"/>
      <c r="N31" s="357">
        <v>20429768</v>
      </c>
      <c r="O31" s="357"/>
      <c r="P31" s="357"/>
      <c r="Q31" s="81"/>
    </row>
    <row r="32" spans="1:17" ht="33" customHeight="1">
      <c r="A32" s="69"/>
      <c r="B32" s="358" t="s">
        <v>173</v>
      </c>
      <c r="C32" s="358"/>
      <c r="D32" s="69"/>
      <c r="E32" s="359" t="s">
        <v>197</v>
      </c>
      <c r="F32" s="359"/>
      <c r="G32" s="359"/>
      <c r="H32" s="359"/>
      <c r="I32" s="359"/>
      <c r="J32" s="359"/>
      <c r="K32" s="359"/>
      <c r="L32" s="359"/>
      <c r="M32" s="118"/>
      <c r="N32" s="360" t="s">
        <v>174</v>
      </c>
      <c r="O32" s="360"/>
      <c r="P32" s="360"/>
      <c r="Q32" s="81"/>
    </row>
    <row r="33" spans="1:17" ht="20.25" customHeight="1">
      <c r="A33" s="361"/>
      <c r="B33" s="361"/>
      <c r="C33" s="361"/>
      <c r="D33" s="361"/>
      <c r="E33" s="361"/>
      <c r="F33" s="361"/>
      <c r="G33" s="361"/>
      <c r="H33" s="361"/>
      <c r="I33" s="118"/>
      <c r="J33" s="118"/>
      <c r="K33" s="118"/>
      <c r="L33" s="118"/>
      <c r="M33" s="118"/>
      <c r="N33" s="118"/>
      <c r="O33" s="118"/>
      <c r="P33" s="118"/>
      <c r="Q33" s="81"/>
    </row>
    <row r="34" spans="1:17" ht="86.25" customHeight="1">
      <c r="A34" s="119" t="s">
        <v>167</v>
      </c>
      <c r="B34" s="354" t="s">
        <v>150</v>
      </c>
      <c r="C34" s="354"/>
      <c r="D34" s="120" t="s">
        <v>181</v>
      </c>
      <c r="E34" s="121" t="s">
        <v>120</v>
      </c>
      <c r="F34" s="120"/>
      <c r="G34" s="357" t="s">
        <v>151</v>
      </c>
      <c r="H34" s="357"/>
      <c r="I34" s="357"/>
      <c r="J34" s="357"/>
      <c r="K34" s="357"/>
      <c r="L34" s="357"/>
      <c r="M34" s="82"/>
      <c r="N34" s="363" t="s">
        <v>176</v>
      </c>
      <c r="O34" s="363"/>
      <c r="P34" s="363"/>
      <c r="Q34" s="81"/>
    </row>
    <row r="35" spans="1:17" ht="57.75" customHeight="1">
      <c r="A35" s="122"/>
      <c r="B35" s="360" t="s">
        <v>173</v>
      </c>
      <c r="C35" s="360"/>
      <c r="D35" s="123" t="s">
        <v>177</v>
      </c>
      <c r="E35" s="123" t="s">
        <v>178</v>
      </c>
      <c r="F35" s="123"/>
      <c r="G35" s="359" t="s">
        <v>179</v>
      </c>
      <c r="H35" s="359"/>
      <c r="I35" s="359"/>
      <c r="J35" s="359"/>
      <c r="K35" s="359"/>
      <c r="L35" s="359"/>
      <c r="M35" s="118"/>
      <c r="N35" s="362" t="s">
        <v>180</v>
      </c>
      <c r="O35" s="362"/>
      <c r="P35" s="362"/>
      <c r="Q35" s="124"/>
    </row>
    <row r="36" spans="1:17" ht="18" customHeight="1" hidden="1">
      <c r="A36" s="125"/>
      <c r="B36" s="359"/>
      <c r="C36" s="359"/>
      <c r="D36" s="117"/>
      <c r="E36" s="117"/>
      <c r="F36" s="117"/>
      <c r="G36" s="359"/>
      <c r="H36" s="359"/>
      <c r="I36" s="359"/>
      <c r="J36" s="359"/>
      <c r="K36" s="359"/>
      <c r="L36" s="359"/>
      <c r="M36" s="69"/>
      <c r="N36" s="359"/>
      <c r="O36" s="359"/>
      <c r="P36" s="359"/>
      <c r="Q36" s="124"/>
    </row>
    <row r="37" spans="1:17" ht="95.25" customHeight="1">
      <c r="A37" s="325" t="s">
        <v>182</v>
      </c>
      <c r="B37" s="325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6"/>
      <c r="P37" s="326"/>
      <c r="Q37" s="326"/>
    </row>
    <row r="38" spans="1:17" ht="64.5" customHeight="1">
      <c r="A38" s="312" t="s">
        <v>183</v>
      </c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82"/>
      <c r="O38" s="82"/>
      <c r="P38" s="82"/>
      <c r="Q38" s="82"/>
    </row>
    <row r="39" spans="1:17" ht="1.5" customHeight="1" hidden="1">
      <c r="A39" s="352"/>
      <c r="B39" s="352"/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</row>
    <row r="40" spans="1:17" ht="0.75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</row>
    <row r="41" spans="1:17" ht="43.5" customHeight="1">
      <c r="A41" s="351" t="s">
        <v>168</v>
      </c>
      <c r="B41" s="351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</row>
    <row r="42" spans="1:17" ht="38.25" customHeight="1">
      <c r="A42" s="316" t="s">
        <v>184</v>
      </c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</row>
    <row r="43" spans="1:17" ht="36" customHeight="1">
      <c r="A43" s="316" t="s">
        <v>147</v>
      </c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</row>
    <row r="44" spans="1:17" ht="3" customHeight="1" hidden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5"/>
      <c r="M44" s="75"/>
      <c r="N44" s="75"/>
      <c r="O44" s="75"/>
      <c r="P44" s="75"/>
      <c r="Q44" s="75"/>
    </row>
    <row r="45" spans="1:17" ht="3" customHeight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10"/>
      <c r="M45" s="110"/>
      <c r="N45" s="110"/>
      <c r="O45" s="110"/>
      <c r="P45" s="110"/>
      <c r="Q45" s="110"/>
    </row>
    <row r="46" spans="1:17" ht="3" customHeight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10"/>
      <c r="M46" s="110"/>
      <c r="N46" s="110"/>
      <c r="O46" s="110"/>
      <c r="P46" s="110"/>
      <c r="Q46" s="110"/>
    </row>
    <row r="47" spans="1:17" ht="40.5" customHeight="1">
      <c r="A47" s="312" t="s">
        <v>148</v>
      </c>
      <c r="B47" s="312"/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110"/>
    </row>
    <row r="48" spans="1:17" ht="51" customHeight="1">
      <c r="A48" s="91" t="s">
        <v>23</v>
      </c>
      <c r="B48" s="255" t="s">
        <v>149</v>
      </c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110"/>
    </row>
    <row r="49" spans="1:17" ht="40.5" customHeight="1">
      <c r="A49" s="91">
        <v>1</v>
      </c>
      <c r="B49" s="255" t="s">
        <v>185</v>
      </c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110"/>
    </row>
    <row r="50" spans="1:17" ht="49.5" customHeight="1">
      <c r="A50" s="312" t="s">
        <v>152</v>
      </c>
      <c r="B50" s="312"/>
      <c r="C50" s="312"/>
      <c r="D50" s="312"/>
      <c r="E50" s="312"/>
      <c r="F50" s="312"/>
      <c r="G50" s="312"/>
      <c r="H50" s="312"/>
      <c r="I50" s="84"/>
      <c r="J50" s="84"/>
      <c r="K50" s="84"/>
      <c r="L50" s="84"/>
      <c r="M50" s="84"/>
      <c r="N50" s="84"/>
      <c r="O50" s="84"/>
      <c r="P50" s="84"/>
      <c r="Q50" s="84"/>
    </row>
    <row r="51" spans="1:18" ht="42" customHeight="1">
      <c r="A51" s="162" t="s">
        <v>138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6"/>
    </row>
    <row r="52" spans="1:18" ht="6" customHeight="1" hidden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6"/>
    </row>
    <row r="53" spans="1:17" ht="62.25" customHeight="1">
      <c r="A53" s="254" t="s">
        <v>186</v>
      </c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85"/>
      <c r="P53" s="85"/>
      <c r="Q53" s="85"/>
    </row>
    <row r="54" spans="1:17" ht="11.25" customHeight="1" hidden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5"/>
      <c r="L54" s="85"/>
      <c r="M54" s="85"/>
      <c r="N54" s="85"/>
      <c r="O54" s="85"/>
      <c r="P54" s="85"/>
      <c r="Q54" s="85"/>
    </row>
    <row r="55" spans="1:17" ht="47.25" customHeight="1">
      <c r="A55" s="80" t="s">
        <v>23</v>
      </c>
      <c r="B55" s="334" t="s">
        <v>127</v>
      </c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9"/>
    </row>
    <row r="56" spans="1:17" ht="63.75" customHeight="1">
      <c r="A56" s="87">
        <v>1</v>
      </c>
      <c r="B56" s="313" t="s">
        <v>138</v>
      </c>
      <c r="C56" s="314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5"/>
    </row>
    <row r="57" spans="1:17" ht="47.25" customHeight="1">
      <c r="A57" s="87">
        <v>2</v>
      </c>
      <c r="B57" s="317" t="s">
        <v>135</v>
      </c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9"/>
    </row>
    <row r="58" spans="1:17" ht="3" customHeight="1" hidden="1">
      <c r="A58" s="76"/>
      <c r="B58" s="78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</row>
    <row r="59" spans="1:17" ht="44.25" customHeight="1">
      <c r="A59" s="312" t="s">
        <v>153</v>
      </c>
      <c r="B59" s="312"/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2"/>
      <c r="Q59" s="312"/>
    </row>
    <row r="60" spans="1:17" ht="30.75" customHeight="1">
      <c r="A60" s="88"/>
      <c r="B60" s="88"/>
      <c r="C60" s="88"/>
      <c r="D60" s="88"/>
      <c r="E60" s="89"/>
      <c r="F60" s="89"/>
      <c r="G60" s="89"/>
      <c r="H60" s="90"/>
      <c r="I60" s="84"/>
      <c r="J60" s="84"/>
      <c r="K60" s="84"/>
      <c r="L60" s="84"/>
      <c r="M60" s="84"/>
      <c r="N60" s="84"/>
      <c r="O60" s="306" t="s">
        <v>75</v>
      </c>
      <c r="P60" s="306"/>
      <c r="Q60" s="84"/>
    </row>
    <row r="61" spans="1:17" ht="42" customHeight="1">
      <c r="A61" s="91" t="s">
        <v>23</v>
      </c>
      <c r="B61" s="255" t="s">
        <v>128</v>
      </c>
      <c r="C61" s="255"/>
      <c r="D61" s="255"/>
      <c r="E61" s="262" t="s">
        <v>30</v>
      </c>
      <c r="F61" s="263"/>
      <c r="G61" s="263"/>
      <c r="H61" s="263"/>
      <c r="I61" s="264"/>
      <c r="J61" s="262" t="s">
        <v>31</v>
      </c>
      <c r="K61" s="263"/>
      <c r="L61" s="263"/>
      <c r="M61" s="264"/>
      <c r="N61" s="255" t="s">
        <v>37</v>
      </c>
      <c r="O61" s="255"/>
      <c r="P61" s="255"/>
      <c r="Q61" s="255"/>
    </row>
    <row r="62" spans="1:17" ht="33.75" customHeight="1">
      <c r="A62" s="92">
        <v>1</v>
      </c>
      <c r="B62" s="311">
        <v>2</v>
      </c>
      <c r="C62" s="311"/>
      <c r="D62" s="311"/>
      <c r="E62" s="335">
        <v>3</v>
      </c>
      <c r="F62" s="336"/>
      <c r="G62" s="336"/>
      <c r="H62" s="336"/>
      <c r="I62" s="337"/>
      <c r="J62" s="335">
        <v>4</v>
      </c>
      <c r="K62" s="336"/>
      <c r="L62" s="336"/>
      <c r="M62" s="337"/>
      <c r="N62" s="311">
        <v>5</v>
      </c>
      <c r="O62" s="311"/>
      <c r="P62" s="311"/>
      <c r="Q62" s="311"/>
    </row>
    <row r="63" spans="1:17" ht="51.75" customHeight="1">
      <c r="A63" s="102">
        <v>1</v>
      </c>
      <c r="B63" s="342" t="s">
        <v>136</v>
      </c>
      <c r="C63" s="343"/>
      <c r="D63" s="344"/>
      <c r="E63" s="320">
        <v>963300</v>
      </c>
      <c r="F63" s="321"/>
      <c r="G63" s="321"/>
      <c r="H63" s="321"/>
      <c r="I63" s="322"/>
      <c r="J63" s="320">
        <v>0</v>
      </c>
      <c r="K63" s="321"/>
      <c r="L63" s="321"/>
      <c r="M63" s="322"/>
      <c r="N63" s="323">
        <f>E63+F63</f>
        <v>963300</v>
      </c>
      <c r="O63" s="323"/>
      <c r="P63" s="323"/>
      <c r="Q63" s="323"/>
    </row>
    <row r="64" spans="1:17" ht="57.75" customHeight="1">
      <c r="A64" s="307" t="s">
        <v>37</v>
      </c>
      <c r="B64" s="307"/>
      <c r="C64" s="307"/>
      <c r="D64" s="307"/>
      <c r="E64" s="308">
        <f>+E63</f>
        <v>963300</v>
      </c>
      <c r="F64" s="309"/>
      <c r="G64" s="309"/>
      <c r="H64" s="309"/>
      <c r="I64" s="310"/>
      <c r="J64" s="308">
        <v>0</v>
      </c>
      <c r="K64" s="309"/>
      <c r="L64" s="309"/>
      <c r="M64" s="310"/>
      <c r="N64" s="259">
        <f>E64+F64</f>
        <v>963300</v>
      </c>
      <c r="O64" s="259"/>
      <c r="P64" s="259"/>
      <c r="Q64" s="259"/>
    </row>
    <row r="65" spans="1:17" ht="39.75" customHeight="1">
      <c r="A65" s="254" t="s">
        <v>154</v>
      </c>
      <c r="B65" s="254"/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84"/>
      <c r="Q65" s="84"/>
    </row>
    <row r="66" spans="1:17" ht="20.25" customHeight="1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84" t="s">
        <v>75</v>
      </c>
      <c r="Q66" s="84"/>
    </row>
    <row r="67" spans="1:17" ht="42" customHeight="1">
      <c r="A67" s="112" t="s">
        <v>23</v>
      </c>
      <c r="B67" s="334" t="s">
        <v>129</v>
      </c>
      <c r="C67" s="168"/>
      <c r="D67" s="168"/>
      <c r="E67" s="338"/>
      <c r="F67" s="167" t="s">
        <v>30</v>
      </c>
      <c r="G67" s="167"/>
      <c r="H67" s="167"/>
      <c r="I67" s="167"/>
      <c r="J67" s="167" t="s">
        <v>31</v>
      </c>
      <c r="K67" s="167"/>
      <c r="L67" s="167"/>
      <c r="M67" s="167"/>
      <c r="N67" s="167" t="s">
        <v>32</v>
      </c>
      <c r="O67" s="167"/>
      <c r="P67" s="167"/>
      <c r="Q67" s="167"/>
    </row>
    <row r="68" spans="1:17" ht="27" customHeight="1">
      <c r="A68" s="113">
        <v>1</v>
      </c>
      <c r="B68" s="335">
        <v>2</v>
      </c>
      <c r="C68" s="336"/>
      <c r="D68" s="336"/>
      <c r="E68" s="337"/>
      <c r="F68" s="335">
        <v>3</v>
      </c>
      <c r="G68" s="336"/>
      <c r="H68" s="336"/>
      <c r="I68" s="337"/>
      <c r="J68" s="335">
        <v>4</v>
      </c>
      <c r="K68" s="336"/>
      <c r="L68" s="336"/>
      <c r="M68" s="337"/>
      <c r="N68" s="335">
        <v>5</v>
      </c>
      <c r="O68" s="336"/>
      <c r="P68" s="336"/>
      <c r="Q68" s="337"/>
    </row>
    <row r="69" spans="1:17" ht="39" customHeight="1">
      <c r="A69" s="114">
        <v>1</v>
      </c>
      <c r="B69" s="339" t="s">
        <v>166</v>
      </c>
      <c r="C69" s="340"/>
      <c r="D69" s="340"/>
      <c r="E69" s="341"/>
      <c r="F69" s="251">
        <f>E63</f>
        <v>963300</v>
      </c>
      <c r="G69" s="252"/>
      <c r="H69" s="252"/>
      <c r="I69" s="253"/>
      <c r="J69" s="251">
        <v>0</v>
      </c>
      <c r="K69" s="252"/>
      <c r="L69" s="252"/>
      <c r="M69" s="253"/>
      <c r="N69" s="251">
        <f>F69+J69</f>
        <v>963300</v>
      </c>
      <c r="O69" s="252"/>
      <c r="P69" s="252"/>
      <c r="Q69" s="253"/>
    </row>
    <row r="70" spans="1:17" ht="24.75" customHeight="1">
      <c r="A70" s="303" t="s">
        <v>37</v>
      </c>
      <c r="B70" s="304"/>
      <c r="C70" s="304"/>
      <c r="D70" s="304"/>
      <c r="E70" s="305"/>
      <c r="F70" s="251">
        <f>F69</f>
        <v>963300</v>
      </c>
      <c r="G70" s="252"/>
      <c r="H70" s="252"/>
      <c r="I70" s="253"/>
      <c r="J70" s="251">
        <f>J69</f>
        <v>0</v>
      </c>
      <c r="K70" s="252"/>
      <c r="L70" s="252"/>
      <c r="M70" s="253"/>
      <c r="N70" s="251">
        <f>N69</f>
        <v>963300</v>
      </c>
      <c r="O70" s="252"/>
      <c r="P70" s="252"/>
      <c r="Q70" s="253"/>
    </row>
    <row r="71" spans="1:17" ht="6" customHeight="1">
      <c r="A71" s="104"/>
      <c r="B71" s="104"/>
      <c r="C71" s="104"/>
      <c r="D71" s="104"/>
      <c r="E71" s="104"/>
      <c r="F71" s="105"/>
      <c r="G71" s="106"/>
      <c r="H71" s="106"/>
      <c r="I71" s="105"/>
      <c r="J71" s="106"/>
      <c r="K71" s="106"/>
      <c r="L71" s="105"/>
      <c r="M71" s="106"/>
      <c r="N71" s="106"/>
      <c r="O71" s="105"/>
      <c r="P71" s="106"/>
      <c r="Q71" s="106"/>
    </row>
    <row r="72" spans="1:17" ht="24" customHeight="1">
      <c r="A72" s="254" t="s">
        <v>155</v>
      </c>
      <c r="B72" s="254"/>
      <c r="C72" s="254"/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</row>
    <row r="73" spans="1:17" ht="3.75" customHeight="1">
      <c r="A73" s="90"/>
      <c r="B73" s="90"/>
      <c r="C73" s="90"/>
      <c r="D73" s="90"/>
      <c r="E73" s="94"/>
      <c r="F73" s="94"/>
      <c r="G73" s="94"/>
      <c r="H73" s="90"/>
      <c r="I73" s="84"/>
      <c r="J73" s="84"/>
      <c r="K73" s="84"/>
      <c r="L73" s="84"/>
      <c r="M73" s="84"/>
      <c r="N73" s="84"/>
      <c r="O73" s="84"/>
      <c r="P73" s="84"/>
      <c r="Q73" s="84"/>
    </row>
    <row r="74" spans="1:17" ht="45.75" customHeight="1">
      <c r="A74" s="92" t="s">
        <v>23</v>
      </c>
      <c r="B74" s="255" t="s">
        <v>130</v>
      </c>
      <c r="C74" s="255"/>
      <c r="D74" s="255"/>
      <c r="E74" s="91" t="s">
        <v>40</v>
      </c>
      <c r="F74" s="255" t="s">
        <v>41</v>
      </c>
      <c r="G74" s="255"/>
      <c r="H74" s="255"/>
      <c r="I74" s="255"/>
      <c r="J74" s="255" t="s">
        <v>30</v>
      </c>
      <c r="K74" s="255"/>
      <c r="L74" s="255" t="s">
        <v>31</v>
      </c>
      <c r="M74" s="255"/>
      <c r="N74" s="255" t="s">
        <v>37</v>
      </c>
      <c r="O74" s="255"/>
      <c r="P74" s="255"/>
      <c r="Q74" s="255"/>
    </row>
    <row r="75" spans="1:17" ht="21.75" customHeight="1">
      <c r="A75" s="95">
        <v>1</v>
      </c>
      <c r="B75" s="276">
        <v>2</v>
      </c>
      <c r="C75" s="276"/>
      <c r="D75" s="276"/>
      <c r="E75" s="95">
        <v>3</v>
      </c>
      <c r="F75" s="276">
        <v>4</v>
      </c>
      <c r="G75" s="276"/>
      <c r="H75" s="276"/>
      <c r="I75" s="276"/>
      <c r="J75" s="276">
        <v>5</v>
      </c>
      <c r="K75" s="276"/>
      <c r="L75" s="276">
        <v>6</v>
      </c>
      <c r="M75" s="276"/>
      <c r="N75" s="276">
        <v>7</v>
      </c>
      <c r="O75" s="276"/>
      <c r="P75" s="276"/>
      <c r="Q75" s="276"/>
    </row>
    <row r="76" spans="1:17" ht="39" customHeight="1">
      <c r="A76" s="96">
        <v>1</v>
      </c>
      <c r="B76" s="275" t="s">
        <v>131</v>
      </c>
      <c r="C76" s="275"/>
      <c r="D76" s="275"/>
      <c r="E76" s="91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</row>
    <row r="77" spans="1:17" ht="122.25" customHeight="1">
      <c r="A77" s="80" t="s">
        <v>188</v>
      </c>
      <c r="B77" s="277" t="s">
        <v>139</v>
      </c>
      <c r="C77" s="278"/>
      <c r="D77" s="279"/>
      <c r="E77" s="91" t="s">
        <v>75</v>
      </c>
      <c r="F77" s="262" t="s">
        <v>187</v>
      </c>
      <c r="G77" s="263"/>
      <c r="H77" s="263"/>
      <c r="I77" s="264"/>
      <c r="J77" s="259">
        <f>J78+J79+J80</f>
        <v>963300</v>
      </c>
      <c r="K77" s="259"/>
      <c r="L77" s="259">
        <v>0</v>
      </c>
      <c r="M77" s="259"/>
      <c r="N77" s="259">
        <f>J77+L77</f>
        <v>963300</v>
      </c>
      <c r="O77" s="259"/>
      <c r="P77" s="259"/>
      <c r="Q77" s="259"/>
    </row>
    <row r="78" spans="1:17" ht="87" customHeight="1">
      <c r="A78" s="126" t="s">
        <v>189</v>
      </c>
      <c r="B78" s="283" t="s">
        <v>192</v>
      </c>
      <c r="C78" s="284"/>
      <c r="D78" s="285"/>
      <c r="E78" s="103" t="s">
        <v>75</v>
      </c>
      <c r="F78" s="272" t="s">
        <v>187</v>
      </c>
      <c r="G78" s="273"/>
      <c r="H78" s="273"/>
      <c r="I78" s="274"/>
      <c r="J78" s="280">
        <v>380800</v>
      </c>
      <c r="K78" s="280"/>
      <c r="L78" s="280">
        <v>0</v>
      </c>
      <c r="M78" s="280"/>
      <c r="N78" s="280">
        <f>J78+L78</f>
        <v>380800</v>
      </c>
      <c r="O78" s="280"/>
      <c r="P78" s="280"/>
      <c r="Q78" s="280"/>
    </row>
    <row r="79" spans="1:17" ht="89.25" customHeight="1">
      <c r="A79" s="126" t="s">
        <v>190</v>
      </c>
      <c r="B79" s="283" t="s">
        <v>160</v>
      </c>
      <c r="C79" s="284"/>
      <c r="D79" s="285"/>
      <c r="E79" s="103" t="s">
        <v>75</v>
      </c>
      <c r="F79" s="272" t="s">
        <v>187</v>
      </c>
      <c r="G79" s="273"/>
      <c r="H79" s="273"/>
      <c r="I79" s="274"/>
      <c r="J79" s="280">
        <v>477000</v>
      </c>
      <c r="K79" s="280"/>
      <c r="L79" s="280">
        <v>0</v>
      </c>
      <c r="M79" s="280"/>
      <c r="N79" s="280">
        <f>J79+L79</f>
        <v>477000</v>
      </c>
      <c r="O79" s="280"/>
      <c r="P79" s="280"/>
      <c r="Q79" s="280"/>
    </row>
    <row r="80" spans="1:17" ht="91.5" customHeight="1">
      <c r="A80" s="126" t="s">
        <v>191</v>
      </c>
      <c r="B80" s="283" t="s">
        <v>196</v>
      </c>
      <c r="C80" s="284"/>
      <c r="D80" s="285"/>
      <c r="E80" s="103" t="s">
        <v>75</v>
      </c>
      <c r="F80" s="272" t="s">
        <v>187</v>
      </c>
      <c r="G80" s="273"/>
      <c r="H80" s="273"/>
      <c r="I80" s="274"/>
      <c r="J80" s="281">
        <v>105500</v>
      </c>
      <c r="K80" s="282"/>
      <c r="L80" s="280">
        <v>0</v>
      </c>
      <c r="M80" s="280"/>
      <c r="N80" s="280">
        <f>J80+L80</f>
        <v>105500</v>
      </c>
      <c r="O80" s="280"/>
      <c r="P80" s="280"/>
      <c r="Q80" s="280"/>
    </row>
    <row r="81" spans="1:17" ht="38.25" customHeight="1">
      <c r="A81" s="96">
        <v>2</v>
      </c>
      <c r="B81" s="275" t="s">
        <v>132</v>
      </c>
      <c r="C81" s="275"/>
      <c r="D81" s="275"/>
      <c r="E81" s="91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</row>
    <row r="82" spans="1:17" ht="60.75" customHeight="1">
      <c r="A82" s="96"/>
      <c r="B82" s="265" t="s">
        <v>140</v>
      </c>
      <c r="C82" s="266"/>
      <c r="D82" s="267"/>
      <c r="E82" s="91" t="s">
        <v>124</v>
      </c>
      <c r="F82" s="262" t="s">
        <v>84</v>
      </c>
      <c r="G82" s="263"/>
      <c r="H82" s="263"/>
      <c r="I82" s="264"/>
      <c r="J82" s="255">
        <f>J83+J84+J85</f>
        <v>276</v>
      </c>
      <c r="K82" s="255"/>
      <c r="L82" s="255">
        <v>0</v>
      </c>
      <c r="M82" s="255"/>
      <c r="N82" s="255">
        <f>J82+L82</f>
        <v>276</v>
      </c>
      <c r="O82" s="255"/>
      <c r="P82" s="255"/>
      <c r="Q82" s="255"/>
    </row>
    <row r="83" spans="1:17" ht="60.75" customHeight="1">
      <c r="A83" s="96"/>
      <c r="B83" s="268" t="s">
        <v>193</v>
      </c>
      <c r="C83" s="269"/>
      <c r="D83" s="270"/>
      <c r="E83" s="103" t="s">
        <v>124</v>
      </c>
      <c r="F83" s="272" t="s">
        <v>84</v>
      </c>
      <c r="G83" s="273"/>
      <c r="H83" s="273"/>
      <c r="I83" s="274"/>
      <c r="J83" s="271">
        <v>97</v>
      </c>
      <c r="K83" s="271"/>
      <c r="L83" s="271">
        <v>0</v>
      </c>
      <c r="M83" s="271"/>
      <c r="N83" s="271">
        <f>J83+L83</f>
        <v>97</v>
      </c>
      <c r="O83" s="271"/>
      <c r="P83" s="271"/>
      <c r="Q83" s="271"/>
    </row>
    <row r="84" spans="1:17" ht="60" customHeight="1">
      <c r="A84" s="96"/>
      <c r="B84" s="268" t="s">
        <v>169</v>
      </c>
      <c r="C84" s="269"/>
      <c r="D84" s="270"/>
      <c r="E84" s="103" t="s">
        <v>124</v>
      </c>
      <c r="F84" s="272" t="s">
        <v>84</v>
      </c>
      <c r="G84" s="273"/>
      <c r="H84" s="273"/>
      <c r="I84" s="274"/>
      <c r="J84" s="271">
        <v>169</v>
      </c>
      <c r="K84" s="271"/>
      <c r="L84" s="271">
        <v>0</v>
      </c>
      <c r="M84" s="271"/>
      <c r="N84" s="271">
        <f>J84+L84</f>
        <v>169</v>
      </c>
      <c r="O84" s="271"/>
      <c r="P84" s="271"/>
      <c r="Q84" s="271"/>
    </row>
    <row r="85" spans="1:17" ht="60" customHeight="1">
      <c r="A85" s="96"/>
      <c r="B85" s="268" t="s">
        <v>162</v>
      </c>
      <c r="C85" s="269"/>
      <c r="D85" s="270"/>
      <c r="E85" s="103" t="s">
        <v>124</v>
      </c>
      <c r="F85" s="272" t="s">
        <v>84</v>
      </c>
      <c r="G85" s="273"/>
      <c r="H85" s="273"/>
      <c r="I85" s="274"/>
      <c r="J85" s="272">
        <v>10</v>
      </c>
      <c r="K85" s="274"/>
      <c r="L85" s="272">
        <v>0</v>
      </c>
      <c r="M85" s="274"/>
      <c r="N85" s="271">
        <f>J85+L85</f>
        <v>10</v>
      </c>
      <c r="O85" s="271"/>
      <c r="P85" s="271"/>
      <c r="Q85" s="271"/>
    </row>
    <row r="86" spans="1:17" ht="46.5" customHeight="1">
      <c r="A86" s="96">
        <v>3</v>
      </c>
      <c r="B86" s="275" t="s">
        <v>133</v>
      </c>
      <c r="C86" s="275"/>
      <c r="D86" s="275"/>
      <c r="E86" s="91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</row>
    <row r="87" spans="1:17" ht="92.25" customHeight="1">
      <c r="A87" s="96"/>
      <c r="B87" s="265" t="s">
        <v>142</v>
      </c>
      <c r="C87" s="266"/>
      <c r="D87" s="267"/>
      <c r="E87" s="91" t="s">
        <v>141</v>
      </c>
      <c r="F87" s="262" t="s">
        <v>137</v>
      </c>
      <c r="G87" s="263"/>
      <c r="H87" s="263"/>
      <c r="I87" s="264"/>
      <c r="J87" s="256">
        <f>J78/J83/12</f>
        <v>327.1477663230241</v>
      </c>
      <c r="K87" s="257"/>
      <c r="L87" s="256">
        <v>0</v>
      </c>
      <c r="M87" s="257"/>
      <c r="N87" s="256">
        <f>J87+L87</f>
        <v>327.1477663230241</v>
      </c>
      <c r="O87" s="258"/>
      <c r="P87" s="258"/>
      <c r="Q87" s="257"/>
    </row>
    <row r="88" spans="1:17" ht="84" customHeight="1">
      <c r="A88" s="96"/>
      <c r="B88" s="265" t="s">
        <v>143</v>
      </c>
      <c r="C88" s="266"/>
      <c r="D88" s="267"/>
      <c r="E88" s="91" t="s">
        <v>141</v>
      </c>
      <c r="F88" s="262" t="s">
        <v>137</v>
      </c>
      <c r="G88" s="263"/>
      <c r="H88" s="263"/>
      <c r="I88" s="264"/>
      <c r="J88" s="256">
        <f>J79/J84/12</f>
        <v>235.20710059171597</v>
      </c>
      <c r="K88" s="257"/>
      <c r="L88" s="260">
        <v>0</v>
      </c>
      <c r="M88" s="261"/>
      <c r="N88" s="256">
        <f>J88+L88</f>
        <v>235.20710059171597</v>
      </c>
      <c r="O88" s="258"/>
      <c r="P88" s="258"/>
      <c r="Q88" s="257"/>
    </row>
    <row r="89" spans="1:17" ht="84" customHeight="1">
      <c r="A89" s="96"/>
      <c r="B89" s="265" t="s">
        <v>163</v>
      </c>
      <c r="C89" s="266"/>
      <c r="D89" s="267"/>
      <c r="E89" s="91" t="s">
        <v>141</v>
      </c>
      <c r="F89" s="262" t="s">
        <v>137</v>
      </c>
      <c r="G89" s="263"/>
      <c r="H89" s="263"/>
      <c r="I89" s="264"/>
      <c r="J89" s="256">
        <f>J80/J85/12</f>
        <v>879.1666666666666</v>
      </c>
      <c r="K89" s="257"/>
      <c r="L89" s="260">
        <v>0</v>
      </c>
      <c r="M89" s="261"/>
      <c r="N89" s="256">
        <f>J89+L89</f>
        <v>879.1666666666666</v>
      </c>
      <c r="O89" s="258"/>
      <c r="P89" s="258"/>
      <c r="Q89" s="257"/>
    </row>
    <row r="90" spans="1:17" ht="36.75" customHeight="1">
      <c r="A90" s="96">
        <v>4</v>
      </c>
      <c r="B90" s="275" t="s">
        <v>134</v>
      </c>
      <c r="C90" s="275"/>
      <c r="D90" s="275"/>
      <c r="E90" s="91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</row>
    <row r="91" spans="1:17" ht="51.75" customHeight="1">
      <c r="A91" s="91"/>
      <c r="B91" s="300" t="s">
        <v>144</v>
      </c>
      <c r="C91" s="301"/>
      <c r="D91" s="302"/>
      <c r="E91" s="91" t="s">
        <v>95</v>
      </c>
      <c r="F91" s="286" t="s">
        <v>137</v>
      </c>
      <c r="G91" s="287"/>
      <c r="H91" s="287"/>
      <c r="I91" s="288"/>
      <c r="J91" s="255">
        <v>100</v>
      </c>
      <c r="K91" s="255"/>
      <c r="L91" s="255">
        <v>0</v>
      </c>
      <c r="M91" s="255"/>
      <c r="N91" s="255">
        <v>100</v>
      </c>
      <c r="O91" s="255"/>
      <c r="P91" s="255"/>
      <c r="Q91" s="255"/>
    </row>
    <row r="92" spans="1:31" ht="3" customHeight="1">
      <c r="A92" s="9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17" ht="66" customHeight="1">
      <c r="A93" s="298" t="s">
        <v>164</v>
      </c>
      <c r="B93" s="298"/>
      <c r="C93" s="298"/>
      <c r="D93" s="298"/>
      <c r="E93" s="298"/>
      <c r="F93" s="97"/>
      <c r="G93" s="289"/>
      <c r="H93" s="289"/>
      <c r="I93" s="289"/>
      <c r="J93" s="97"/>
      <c r="K93" s="292" t="s">
        <v>165</v>
      </c>
      <c r="L93" s="292"/>
      <c r="M93" s="292"/>
      <c r="N93" s="292"/>
      <c r="O93" s="98"/>
      <c r="P93" s="98"/>
      <c r="Q93" s="98"/>
    </row>
    <row r="94" spans="1:17" ht="6.75" customHeight="1" hidden="1">
      <c r="A94" s="99"/>
      <c r="B94" s="99"/>
      <c r="C94" s="99"/>
      <c r="D94" s="99"/>
      <c r="E94" s="99"/>
      <c r="F94" s="84"/>
      <c r="G94" s="293" t="s">
        <v>64</v>
      </c>
      <c r="H94" s="293"/>
      <c r="I94" s="293"/>
      <c r="J94" s="84"/>
      <c r="K94" s="293" t="s">
        <v>65</v>
      </c>
      <c r="L94" s="293"/>
      <c r="M94" s="293"/>
      <c r="N94" s="293"/>
      <c r="O94" s="98"/>
      <c r="P94" s="98"/>
      <c r="Q94" s="98"/>
    </row>
    <row r="95" spans="1:17" ht="13.5" customHeight="1">
      <c r="A95" s="84"/>
      <c r="B95" s="84"/>
      <c r="C95" s="84"/>
      <c r="D95" s="84"/>
      <c r="E95" s="84"/>
      <c r="F95" s="84"/>
      <c r="G95" s="291" t="s">
        <v>64</v>
      </c>
      <c r="H95" s="291"/>
      <c r="I95" s="291"/>
      <c r="J95" s="71"/>
      <c r="K95" s="291" t="s">
        <v>158</v>
      </c>
      <c r="L95" s="291"/>
      <c r="M95" s="291"/>
      <c r="N95" s="291"/>
      <c r="O95" s="98"/>
      <c r="P95" s="98"/>
      <c r="Q95" s="98"/>
    </row>
    <row r="96" spans="1:17" ht="24.75" customHeight="1">
      <c r="A96" s="299" t="s">
        <v>66</v>
      </c>
      <c r="B96" s="299"/>
      <c r="C96" s="97"/>
      <c r="D96" s="97"/>
      <c r="E96" s="97"/>
      <c r="F96" s="97"/>
      <c r="G96" s="97"/>
      <c r="H96" s="97"/>
      <c r="I96" s="97"/>
      <c r="J96" s="97"/>
      <c r="K96" s="355"/>
      <c r="L96" s="355"/>
      <c r="M96" s="355"/>
      <c r="N96" s="355"/>
      <c r="O96" s="355"/>
      <c r="P96" s="98"/>
      <c r="Q96" s="98"/>
    </row>
    <row r="97" spans="1:17" ht="3.75" customHeight="1" hidden="1">
      <c r="A97" s="100"/>
      <c r="B97" s="100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101"/>
      <c r="P97" s="98"/>
      <c r="Q97" s="98"/>
    </row>
    <row r="98" spans="1:17" ht="16.5" customHeight="1">
      <c r="A98" s="100"/>
      <c r="B98" s="100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101"/>
      <c r="P98" s="98"/>
      <c r="Q98" s="98"/>
    </row>
    <row r="99" spans="1:17" ht="31.5" customHeight="1">
      <c r="A99" s="299" t="s">
        <v>7</v>
      </c>
      <c r="B99" s="299"/>
      <c r="C99" s="299"/>
      <c r="D99" s="299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101"/>
      <c r="P99" s="98"/>
      <c r="Q99" s="98"/>
    </row>
    <row r="100" spans="1:17" ht="44.25" customHeight="1">
      <c r="A100" s="298" t="s">
        <v>156</v>
      </c>
      <c r="B100" s="298"/>
      <c r="C100" s="298"/>
      <c r="D100" s="298"/>
      <c r="E100" s="298"/>
      <c r="F100" s="97"/>
      <c r="G100" s="289"/>
      <c r="H100" s="289"/>
      <c r="I100" s="289"/>
      <c r="J100" s="97"/>
      <c r="K100" s="292" t="s">
        <v>157</v>
      </c>
      <c r="L100" s="292"/>
      <c r="M100" s="292"/>
      <c r="N100" s="292"/>
      <c r="O100" s="101"/>
      <c r="P100" s="98"/>
      <c r="Q100" s="98"/>
    </row>
    <row r="101" spans="1:17" ht="71.25" customHeight="1">
      <c r="A101" s="84"/>
      <c r="B101" s="84"/>
      <c r="C101" s="84"/>
      <c r="D101" s="84"/>
      <c r="E101" s="84"/>
      <c r="F101" s="84"/>
      <c r="G101" s="295" t="s">
        <v>64</v>
      </c>
      <c r="H101" s="295"/>
      <c r="I101" s="295"/>
      <c r="J101" s="84"/>
      <c r="K101" s="291" t="s">
        <v>158</v>
      </c>
      <c r="L101" s="291"/>
      <c r="M101" s="291"/>
      <c r="N101" s="291"/>
      <c r="O101" s="98"/>
      <c r="P101" s="98"/>
      <c r="Q101" s="98"/>
    </row>
    <row r="102" spans="1:17" ht="3.75" customHeight="1" hidden="1">
      <c r="A102" s="60"/>
      <c r="B102" s="60"/>
      <c r="C102" s="60"/>
      <c r="D102" s="60"/>
      <c r="E102" s="60"/>
      <c r="F102" s="60"/>
      <c r="G102" s="61"/>
      <c r="H102" s="61"/>
      <c r="I102" s="61"/>
      <c r="J102" s="60"/>
      <c r="K102" s="61"/>
      <c r="L102" s="61"/>
      <c r="M102" s="61"/>
      <c r="N102" s="61"/>
      <c r="O102" s="62"/>
      <c r="P102" s="62"/>
      <c r="Q102" s="62"/>
    </row>
    <row r="103" spans="1:17" ht="97.5" customHeight="1">
      <c r="A103" s="290" t="s">
        <v>159</v>
      </c>
      <c r="B103" s="290"/>
      <c r="C103" s="297" t="s">
        <v>161</v>
      </c>
      <c r="D103" s="297"/>
      <c r="E103" s="60"/>
      <c r="F103" s="60"/>
      <c r="G103" s="61"/>
      <c r="H103" s="61"/>
      <c r="I103" s="61"/>
      <c r="J103" s="60"/>
      <c r="K103" s="61"/>
      <c r="L103" s="61"/>
      <c r="M103" s="61"/>
      <c r="N103" s="61"/>
      <c r="O103" s="62"/>
      <c r="P103" s="62"/>
      <c r="Q103" s="62"/>
    </row>
    <row r="104" spans="1:17" ht="127.5" customHeight="1" hidden="1">
      <c r="A104" s="297"/>
      <c r="B104" s="297"/>
      <c r="C104" s="56"/>
      <c r="D104" s="60"/>
      <c r="E104" s="60"/>
      <c r="F104" s="60"/>
      <c r="G104" s="61"/>
      <c r="H104" s="61"/>
      <c r="I104" s="61"/>
      <c r="J104" s="60"/>
      <c r="K104" s="61"/>
      <c r="L104" s="61"/>
      <c r="M104" s="61"/>
      <c r="N104" s="61"/>
      <c r="O104" s="62"/>
      <c r="P104" s="62"/>
      <c r="Q104" s="62"/>
    </row>
    <row r="105" spans="1:17" ht="15">
      <c r="A105" s="294"/>
      <c r="B105" s="294"/>
      <c r="C105" s="294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</row>
    <row r="106" spans="1:17" ht="15" customHeight="1">
      <c r="A106" s="60"/>
      <c r="B106" s="60"/>
      <c r="C106" s="60"/>
      <c r="D106" s="60"/>
      <c r="E106" s="60"/>
      <c r="F106" s="60"/>
      <c r="G106" s="61"/>
      <c r="H106" s="61"/>
      <c r="I106" s="61"/>
      <c r="J106" s="60"/>
      <c r="K106" s="61"/>
      <c r="L106" s="61"/>
      <c r="M106" s="61"/>
      <c r="N106" s="61"/>
      <c r="O106" s="62"/>
      <c r="P106" s="62"/>
      <c r="Q106" s="62"/>
    </row>
    <row r="107" spans="1:17" ht="15.75">
      <c r="A107" s="60"/>
      <c r="B107" s="60"/>
      <c r="C107" s="60"/>
      <c r="D107" s="60"/>
      <c r="E107" s="60"/>
      <c r="F107" s="60"/>
      <c r="G107" s="61"/>
      <c r="H107" s="61"/>
      <c r="I107" s="61"/>
      <c r="J107" s="60"/>
      <c r="K107" s="61"/>
      <c r="L107" s="61"/>
      <c r="M107" s="61"/>
      <c r="N107" s="61"/>
      <c r="O107" s="62"/>
      <c r="P107" s="62"/>
      <c r="Q107" s="62"/>
    </row>
    <row r="108" spans="1:17" ht="15.75" customHeight="1">
      <c r="A108" s="296"/>
      <c r="B108" s="139"/>
      <c r="C108" s="139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</row>
    <row r="109" spans="1:17" ht="15.75" customHeight="1">
      <c r="A109" s="18"/>
      <c r="B109" s="8"/>
      <c r="C109" s="63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2:17" ht="1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t="1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31.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</sheetData>
  <sheetProtection/>
  <mergeCells count="195">
    <mergeCell ref="B36:C36"/>
    <mergeCell ref="G36:L36"/>
    <mergeCell ref="N36:P36"/>
    <mergeCell ref="B34:C34"/>
    <mergeCell ref="G34:L34"/>
    <mergeCell ref="N34:P34"/>
    <mergeCell ref="B32:C32"/>
    <mergeCell ref="E32:L32"/>
    <mergeCell ref="N32:P32"/>
    <mergeCell ref="A33:H33"/>
    <mergeCell ref="B35:C35"/>
    <mergeCell ref="G35:L35"/>
    <mergeCell ref="N35:P35"/>
    <mergeCell ref="E27:L27"/>
    <mergeCell ref="N27:P27"/>
    <mergeCell ref="B28:C28"/>
    <mergeCell ref="E28:L28"/>
    <mergeCell ref="N28:P28"/>
    <mergeCell ref="B31:C31"/>
    <mergeCell ref="E31:L31"/>
    <mergeCell ref="N31:P31"/>
    <mergeCell ref="J89:K89"/>
    <mergeCell ref="B89:D89"/>
    <mergeCell ref="F89:I89"/>
    <mergeCell ref="L89:M89"/>
    <mergeCell ref="N89:Q89"/>
    <mergeCell ref="C103:D103"/>
    <mergeCell ref="J90:K90"/>
    <mergeCell ref="L90:M90"/>
    <mergeCell ref="K96:O96"/>
    <mergeCell ref="A99:D99"/>
    <mergeCell ref="L80:M80"/>
    <mergeCell ref="N80:Q80"/>
    <mergeCell ref="B85:D85"/>
    <mergeCell ref="F85:I85"/>
    <mergeCell ref="J85:K85"/>
    <mergeCell ref="L85:M85"/>
    <mergeCell ref="N85:Q85"/>
    <mergeCell ref="F83:I83"/>
    <mergeCell ref="N82:Q82"/>
    <mergeCell ref="L83:M83"/>
    <mergeCell ref="K11:Q11"/>
    <mergeCell ref="K14:Q14"/>
    <mergeCell ref="K16:M16"/>
    <mergeCell ref="O16:P16"/>
    <mergeCell ref="B48:P48"/>
    <mergeCell ref="A41:Q41"/>
    <mergeCell ref="A39:Q39"/>
    <mergeCell ref="K18:M18"/>
    <mergeCell ref="A38:M38"/>
    <mergeCell ref="B27:C27"/>
    <mergeCell ref="N77:Q77"/>
    <mergeCell ref="N81:Q81"/>
    <mergeCell ref="F82:I82"/>
    <mergeCell ref="J78:K78"/>
    <mergeCell ref="L78:M78"/>
    <mergeCell ref="B49:P49"/>
    <mergeCell ref="A53:N53"/>
    <mergeCell ref="A59:Q59"/>
    <mergeCell ref="N61:Q61"/>
    <mergeCell ref="B63:D63"/>
    <mergeCell ref="F69:I69"/>
    <mergeCell ref="N67:Q67"/>
    <mergeCell ref="F68:I68"/>
    <mergeCell ref="B67:E67"/>
    <mergeCell ref="B68:E68"/>
    <mergeCell ref="B69:E69"/>
    <mergeCell ref="J67:M67"/>
    <mergeCell ref="J68:M68"/>
    <mergeCell ref="N68:Q68"/>
    <mergeCell ref="N69:Q69"/>
    <mergeCell ref="B55:Q55"/>
    <mergeCell ref="N62:Q62"/>
    <mergeCell ref="E62:I62"/>
    <mergeCell ref="E63:I63"/>
    <mergeCell ref="J61:M61"/>
    <mergeCell ref="J62:M62"/>
    <mergeCell ref="A23:Q23"/>
    <mergeCell ref="A37:Q37"/>
    <mergeCell ref="O18:P18"/>
    <mergeCell ref="K3:P3"/>
    <mergeCell ref="A25:Q25"/>
    <mergeCell ref="A47:P47"/>
    <mergeCell ref="K13:Q13"/>
    <mergeCell ref="K17:Q17"/>
    <mergeCell ref="A43:Q43"/>
    <mergeCell ref="K4:P4"/>
    <mergeCell ref="A51:Q51"/>
    <mergeCell ref="A50:H50"/>
    <mergeCell ref="A65:O65"/>
    <mergeCell ref="B56:Q56"/>
    <mergeCell ref="A42:Q42"/>
    <mergeCell ref="B61:D61"/>
    <mergeCell ref="B57:Q57"/>
    <mergeCell ref="J63:M63"/>
    <mergeCell ref="N63:Q63"/>
    <mergeCell ref="N64:Q64"/>
    <mergeCell ref="F67:I67"/>
    <mergeCell ref="O60:P60"/>
    <mergeCell ref="A64:D64"/>
    <mergeCell ref="J64:M64"/>
    <mergeCell ref="B62:D62"/>
    <mergeCell ref="E61:I61"/>
    <mergeCell ref="E64:I64"/>
    <mergeCell ref="N70:Q70"/>
    <mergeCell ref="B81:D81"/>
    <mergeCell ref="J81:K81"/>
    <mergeCell ref="J69:M69"/>
    <mergeCell ref="B75:D75"/>
    <mergeCell ref="L79:M79"/>
    <mergeCell ref="N79:Q79"/>
    <mergeCell ref="L81:M81"/>
    <mergeCell ref="F77:I77"/>
    <mergeCell ref="B78:D78"/>
    <mergeCell ref="B90:D90"/>
    <mergeCell ref="B88:D88"/>
    <mergeCell ref="A70:E70"/>
    <mergeCell ref="B76:D76"/>
    <mergeCell ref="L91:M91"/>
    <mergeCell ref="K93:N93"/>
    <mergeCell ref="N91:Q91"/>
    <mergeCell ref="J91:K91"/>
    <mergeCell ref="N83:Q83"/>
    <mergeCell ref="L86:M86"/>
    <mergeCell ref="A108:C108"/>
    <mergeCell ref="A104:B104"/>
    <mergeCell ref="A93:E93"/>
    <mergeCell ref="A96:B96"/>
    <mergeCell ref="A100:E100"/>
    <mergeCell ref="B91:D91"/>
    <mergeCell ref="K100:N100"/>
    <mergeCell ref="G94:I94"/>
    <mergeCell ref="K94:N94"/>
    <mergeCell ref="G100:I100"/>
    <mergeCell ref="K101:N101"/>
    <mergeCell ref="A105:C105"/>
    <mergeCell ref="G101:I101"/>
    <mergeCell ref="G95:I95"/>
    <mergeCell ref="F91:I91"/>
    <mergeCell ref="G93:I93"/>
    <mergeCell ref="A103:B103"/>
    <mergeCell ref="K95:N95"/>
    <mergeCell ref="F90:I90"/>
    <mergeCell ref="F74:I74"/>
    <mergeCell ref="F81:I81"/>
    <mergeCell ref="B79:D79"/>
    <mergeCell ref="F79:I79"/>
    <mergeCell ref="F78:I78"/>
    <mergeCell ref="J86:K86"/>
    <mergeCell ref="J83:K83"/>
    <mergeCell ref="B82:D82"/>
    <mergeCell ref="F80:I80"/>
    <mergeCell ref="J80:K80"/>
    <mergeCell ref="J79:K79"/>
    <mergeCell ref="B80:D80"/>
    <mergeCell ref="N90:Q90"/>
    <mergeCell ref="N76:Q76"/>
    <mergeCell ref="J87:K87"/>
    <mergeCell ref="N86:Q86"/>
    <mergeCell ref="N78:Q78"/>
    <mergeCell ref="J82:K82"/>
    <mergeCell ref="L82:M82"/>
    <mergeCell ref="J77:K77"/>
    <mergeCell ref="J76:K76"/>
    <mergeCell ref="N84:Q84"/>
    <mergeCell ref="J74:K74"/>
    <mergeCell ref="B86:D86"/>
    <mergeCell ref="B83:D83"/>
    <mergeCell ref="N75:Q75"/>
    <mergeCell ref="L75:M75"/>
    <mergeCell ref="J75:K75"/>
    <mergeCell ref="F76:I76"/>
    <mergeCell ref="F86:I86"/>
    <mergeCell ref="F75:I75"/>
    <mergeCell ref="B77:D77"/>
    <mergeCell ref="L88:M88"/>
    <mergeCell ref="N88:Q88"/>
    <mergeCell ref="F88:I88"/>
    <mergeCell ref="B87:D87"/>
    <mergeCell ref="B84:D84"/>
    <mergeCell ref="J84:K84"/>
    <mergeCell ref="F84:I84"/>
    <mergeCell ref="J88:K88"/>
    <mergeCell ref="F87:I87"/>
    <mergeCell ref="L84:M84"/>
    <mergeCell ref="F70:I70"/>
    <mergeCell ref="A72:Q72"/>
    <mergeCell ref="L74:M74"/>
    <mergeCell ref="L87:M87"/>
    <mergeCell ref="N87:Q87"/>
    <mergeCell ref="J70:M70"/>
    <mergeCell ref="L76:M76"/>
    <mergeCell ref="L77:M77"/>
    <mergeCell ref="N74:Q74"/>
    <mergeCell ref="B74:D74"/>
  </mergeCells>
  <printOptions/>
  <pageMargins left="0" right="0" top="0" bottom="0" header="0" footer="0"/>
  <pageSetup horizontalDpi="600" verticalDpi="600" orientation="landscape" paperSize="9" scale="64" r:id="rId1"/>
  <rowBreaks count="2" manualBreakCount="2">
    <brk id="37" max="16" man="1"/>
    <brk id="6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2020-01-29T10:50:18Z</cp:lastPrinted>
  <dcterms:created xsi:type="dcterms:W3CDTF">2014-12-19T10:10:01Z</dcterms:created>
  <dcterms:modified xsi:type="dcterms:W3CDTF">2020-01-29T11:03:35Z</dcterms:modified>
  <cp:category/>
  <cp:version/>
  <cp:contentType/>
  <cp:contentStatus/>
</cp:coreProperties>
</file>