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звіт з 01.01.2020" sheetId="1" r:id="rId1"/>
  </sheets>
  <definedNames>
    <definedName name="_xlnm.Print_Area" localSheetId="0">'звіт з 01.01.2020'!$A$1:$M$75</definedName>
  </definedNames>
  <calcPr fullCalcOnLoad="1"/>
</workbook>
</file>

<file path=xl/sharedStrings.xml><?xml version="1.0" encoding="utf-8"?>
<sst xmlns="http://schemas.openxmlformats.org/spreadsheetml/2006/main" count="115" uniqueCount="73">
  <si>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</si>
  <si>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</si>
  <si>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</si>
  <si>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</si>
  <si>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</si>
  <si>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</si>
  <si>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</si>
  <si>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</si>
  <si>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</si>
  <si>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</si>
  <si>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</si>
  <si>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</si>
  <si>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</si>
  <si>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</si>
  <si>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</si>
  <si>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</si>
  <si>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</si>
  <si>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</si>
  <si>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</si>
  <si>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</si>
  <si>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</si>
  <si>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</si>
  <si>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</si>
  <si>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</si>
  <si>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</si>
  <si>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</si>
  <si>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</si>
  <si>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</si>
  <si>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</si>
  <si>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</si>
  <si>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</si>
  <si>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</si>
  <si>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</si>
  <si>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</si>
  <si>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</si>
  <si>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</si>
  <si>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</si>
  <si>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</si>
  <si>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</si>
  <si>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</si>
  <si>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</si>
  <si>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</si>
  <si>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</si>
  <si>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</si>
  <si>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</si>
  <si>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про виконання паспорта бюджетної програми місцевого бюджету на 2019 рік</t>
  </si>
  <si>
    <t>Департамент соціальної політики Житомирської міської ради</t>
  </si>
  <si>
    <t>Інші виплати населенню</t>
  </si>
  <si>
    <t>0800000</t>
  </si>
  <si>
    <t>0810000</t>
  </si>
  <si>
    <t>грн.</t>
  </si>
  <si>
    <t>Рішення міської ради від 18.12.2018 № 1297 "Про бюджет Житомирської міської об'єднаної територіальної громади (бюджет міста Житомира)                           на 2019 рік, розрахунок до кошторису</t>
  </si>
  <si>
    <t>од.</t>
  </si>
  <si>
    <t>%</t>
  </si>
  <si>
    <t>розрахунок</t>
  </si>
  <si>
    <t xml:space="preserve">Директор департаменту </t>
  </si>
  <si>
    <t>В.В.Краснопір</t>
  </si>
  <si>
    <t>Начальник  планово-контрольного відділу</t>
  </si>
  <si>
    <t>Н.М.Корзун</t>
  </si>
  <si>
    <t>0813031</t>
  </si>
  <si>
    <t>1030</t>
  </si>
  <si>
    <t>Забезпечення належного соціального захисту та сприяння задоволенню потреб окремих категорій громадян</t>
  </si>
  <si>
    <t>Забезпечення надання пільг окремим категоріям громадян з оплати проїзду</t>
  </si>
  <si>
    <t>Забезпечення відшкодування вартості пільгового проїзду (один раз на рік) до будь-якого пункту України і назад  автомобільним або залізничним транспортом громадянам, які постраждали внаслідок Чорнобильської катастрофи</t>
  </si>
  <si>
    <t>Забезпечення надання пільг громадянам, які постраждали внаслідок Чорнобильської катастрофи, відповідно до чинного законодавства, з урахуванням рівних прав та можливостей жінок і чоловіків</t>
  </si>
  <si>
    <r>
      <t>Комплексна Програма соціального захисту населення Житомирської міської об</t>
    </r>
    <r>
      <rPr>
        <sz val="12"/>
        <color indexed="8"/>
        <rFont val="Calibri"/>
        <family val="2"/>
      </rPr>
      <t>ʼ</t>
    </r>
    <r>
      <rPr>
        <sz val="12"/>
        <color indexed="8"/>
        <rFont val="Times New Roman"/>
        <family val="1"/>
      </rPr>
      <t>єднаної територіальної громади на 2016-2020 роки</t>
    </r>
  </si>
  <si>
    <t>Обсяг видатків на надання пільг громадянам, які постраждали внаслідок Чорнобильської катастрофи (відшкодування вартості проїзду один раз на рік)</t>
  </si>
  <si>
    <t>Кількість отримувачів пільгових послуг</t>
  </si>
  <si>
    <t>розрахунок до кошторису</t>
  </si>
  <si>
    <t>Середня вартість пільгових послуг</t>
  </si>
  <si>
    <t>Питома вага пільговиків, які отримали пільгові послуги</t>
  </si>
  <si>
    <t>Надання інших пільг окремим категоріям громадян відповідно до законодавства</t>
  </si>
  <si>
    <t>Похильченко І.В. 42-03-57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</si>
</sst>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vertical="top"/>
    </xf>
    <xf numFmtId="0" fontId="43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top" wrapText="1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4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top" wrapText="1"/>
    </xf>
    <xf numFmtId="0" fontId="41" fillId="0" borderId="0" xfId="0" applyFont="1" applyBorder="1" applyAlignment="1">
      <alignment horizontal="center" vertical="top" wrapText="1"/>
    </xf>
    <xf numFmtId="0" fontId="40" fillId="0" borderId="0" xfId="0" applyFont="1" applyAlignment="1">
      <alignment vertical="center" wrapText="1"/>
    </xf>
    <xf numFmtId="0" fontId="42" fillId="0" borderId="0" xfId="0" applyFont="1" applyAlignment="1">
      <alignment wrapText="1"/>
    </xf>
    <xf numFmtId="0" fontId="45" fillId="0" borderId="12" xfId="0" applyFont="1" applyBorder="1" applyAlignment="1">
      <alignment horizontal="center" vertical="top"/>
    </xf>
    <xf numFmtId="0" fontId="42" fillId="0" borderId="11" xfId="0" applyFont="1" applyBorder="1" applyAlignment="1">
      <alignment horizontal="center"/>
    </xf>
    <xf numFmtId="0" fontId="40" fillId="0" borderId="13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0" fillId="0" borderId="1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0" xfId="0" applyFont="1" applyAlignment="1">
      <alignment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6" fillId="0" borderId="11" xfId="0" applyFont="1" applyBorder="1" applyAlignment="1">
      <alignment horizontal="left"/>
    </xf>
    <xf numFmtId="0" fontId="40" fillId="0" borderId="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tabSelected="1" view="pageBreakPreview" zoomScale="60" zoomScalePageLayoutView="0" workbookViewId="0" topLeftCell="A7">
      <selection activeCell="E76" sqref="E76"/>
    </sheetView>
  </sheetViews>
  <sheetFormatPr defaultColWidth="9.140625" defaultRowHeight="15"/>
  <cols>
    <col min="1" max="1" width="3.57421875" style="5" customWidth="1"/>
    <col min="2" max="2" width="21.140625" style="5" customWidth="1"/>
    <col min="3" max="3" width="7.421875" style="5" hidden="1" customWidth="1"/>
    <col min="4" max="4" width="14.00390625" style="5" customWidth="1"/>
    <col min="5" max="5" width="13.00390625" style="5" customWidth="1"/>
    <col min="6" max="6" width="6.57421875" style="5" customWidth="1"/>
    <col min="7" max="8" width="13.00390625" style="5" customWidth="1"/>
    <col min="9" max="9" width="8.00390625" style="5" customWidth="1"/>
    <col min="10" max="13" width="13.00390625" style="5" customWidth="1"/>
    <col min="14" max="16384" width="9.140625" style="5" customWidth="1"/>
  </cols>
  <sheetData>
    <row r="1" spans="10:13" ht="15.75" customHeight="1">
      <c r="J1" s="35" t="s">
        <v>44</v>
      </c>
      <c r="K1" s="35"/>
      <c r="L1" s="35"/>
      <c r="M1" s="35"/>
    </row>
    <row r="2" spans="10:13" ht="15.75">
      <c r="J2" s="35"/>
      <c r="K2" s="35"/>
      <c r="L2" s="35"/>
      <c r="M2" s="35"/>
    </row>
    <row r="3" spans="10:13" ht="15.75">
      <c r="J3" s="35"/>
      <c r="K3" s="35"/>
      <c r="L3" s="35"/>
      <c r="M3" s="35"/>
    </row>
    <row r="4" spans="10:13" ht="15.75">
      <c r="J4" s="35"/>
      <c r="K4" s="35"/>
      <c r="L4" s="35"/>
      <c r="M4" s="35"/>
    </row>
    <row r="5" spans="1:13" ht="15.75">
      <c r="A5" s="34" t="s">
        <v>17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27.75" customHeight="1">
      <c r="A6" s="34" t="s">
        <v>45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18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5.75">
      <c r="A8" s="32" t="s">
        <v>0</v>
      </c>
      <c r="B8" s="17" t="s">
        <v>48</v>
      </c>
      <c r="C8" s="3"/>
      <c r="E8" s="52" t="s">
        <v>46</v>
      </c>
      <c r="F8" s="52"/>
      <c r="G8" s="52"/>
      <c r="H8" s="52"/>
      <c r="I8" s="52"/>
      <c r="J8" s="52"/>
      <c r="K8" s="52"/>
      <c r="L8" s="52"/>
      <c r="M8" s="52"/>
    </row>
    <row r="9" spans="1:13" ht="15" customHeight="1">
      <c r="A9" s="32"/>
      <c r="B9" s="10" t="s">
        <v>26</v>
      </c>
      <c r="C9" s="12"/>
      <c r="D9" s="13"/>
      <c r="E9" s="33" t="s">
        <v>15</v>
      </c>
      <c r="F9" s="33"/>
      <c r="G9" s="33"/>
      <c r="H9" s="33"/>
      <c r="I9" s="33"/>
      <c r="J9" s="33"/>
      <c r="K9" s="33"/>
      <c r="L9" s="33"/>
      <c r="M9" s="33"/>
    </row>
    <row r="10" spans="1:13" ht="15.75">
      <c r="A10" s="32" t="s">
        <v>1</v>
      </c>
      <c r="B10" s="17" t="s">
        <v>49</v>
      </c>
      <c r="C10" s="3"/>
      <c r="E10" s="52" t="s">
        <v>46</v>
      </c>
      <c r="F10" s="52"/>
      <c r="G10" s="52"/>
      <c r="H10" s="52"/>
      <c r="I10" s="52"/>
      <c r="J10" s="52"/>
      <c r="K10" s="52"/>
      <c r="L10" s="52"/>
      <c r="M10" s="52"/>
    </row>
    <row r="11" spans="1:13" ht="15" customHeight="1">
      <c r="A11" s="32"/>
      <c r="B11" s="10" t="s">
        <v>26</v>
      </c>
      <c r="C11" s="12"/>
      <c r="D11" s="13"/>
      <c r="E11" s="36" t="s">
        <v>14</v>
      </c>
      <c r="F11" s="36"/>
      <c r="G11" s="36"/>
      <c r="H11" s="36"/>
      <c r="I11" s="36"/>
      <c r="J11" s="36"/>
      <c r="K11" s="36"/>
      <c r="L11" s="36"/>
      <c r="M11" s="36"/>
    </row>
    <row r="12" spans="1:13" ht="15.75">
      <c r="A12" s="32" t="s">
        <v>2</v>
      </c>
      <c r="B12" s="17" t="s">
        <v>59</v>
      </c>
      <c r="C12" s="17" t="s">
        <v>60</v>
      </c>
      <c r="E12" s="54" t="s">
        <v>71</v>
      </c>
      <c r="F12" s="54"/>
      <c r="G12" s="54"/>
      <c r="H12" s="54"/>
      <c r="I12" s="54"/>
      <c r="J12" s="54"/>
      <c r="K12" s="54"/>
      <c r="L12" s="54"/>
      <c r="M12" s="54"/>
    </row>
    <row r="13" spans="1:13" ht="15" customHeight="1">
      <c r="A13" s="32"/>
      <c r="B13" s="10" t="s">
        <v>26</v>
      </c>
      <c r="C13" s="2" t="s">
        <v>3</v>
      </c>
      <c r="D13" s="13"/>
      <c r="E13" s="33" t="s">
        <v>16</v>
      </c>
      <c r="F13" s="33"/>
      <c r="G13" s="33"/>
      <c r="H13" s="33"/>
      <c r="I13" s="33"/>
      <c r="J13" s="33"/>
      <c r="K13" s="33"/>
      <c r="L13" s="33"/>
      <c r="M13" s="33"/>
    </row>
    <row r="14" spans="1:13" ht="19.5" customHeight="1">
      <c r="A14" s="51" t="s">
        <v>30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</row>
    <row r="15" ht="15.75">
      <c r="A15" s="1"/>
    </row>
    <row r="16" spans="1:13" ht="47.25">
      <c r="A16" s="4" t="s">
        <v>25</v>
      </c>
      <c r="B16" s="29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 ht="15.75">
      <c r="A17" s="4"/>
      <c r="B17" s="44" t="s">
        <v>61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/>
    </row>
    <row r="18" spans="1:13" ht="15.75">
      <c r="A18" s="4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5.75">
      <c r="A19" s="1"/>
    </row>
    <row r="20" ht="15.75">
      <c r="A20" s="18" t="s">
        <v>31</v>
      </c>
    </row>
    <row r="21" spans="1:13" ht="15.75">
      <c r="A21" s="37" t="s">
        <v>62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 ht="15.75">
      <c r="A22" s="18" t="s">
        <v>32</v>
      </c>
    </row>
    <row r="23" ht="15.75">
      <c r="A23" s="1"/>
    </row>
    <row r="24" spans="1:13" ht="32.25" customHeight="1">
      <c r="A24" s="4" t="s">
        <v>25</v>
      </c>
      <c r="B24" s="29" t="s">
        <v>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32.25" customHeight="1">
      <c r="A25" s="20"/>
      <c r="B25" s="48" t="s">
        <v>63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</row>
    <row r="26" spans="1:13" ht="30" customHeight="1">
      <c r="A26" s="4"/>
      <c r="B26" s="48" t="s">
        <v>64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</row>
    <row r="27" spans="1:13" ht="15.75">
      <c r="A27" s="4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ht="15.75">
      <c r="A28" s="1"/>
    </row>
    <row r="29" ht="15.75">
      <c r="A29" s="6" t="s">
        <v>33</v>
      </c>
    </row>
    <row r="30" spans="2:12" ht="15.75" customHeight="1">
      <c r="B30" s="11"/>
      <c r="L30" s="11" t="s">
        <v>28</v>
      </c>
    </row>
    <row r="31" ht="15.75">
      <c r="A31" s="1"/>
    </row>
    <row r="32" spans="1:26" ht="30" customHeight="1">
      <c r="A32" s="29" t="s">
        <v>25</v>
      </c>
      <c r="B32" s="29" t="s">
        <v>34</v>
      </c>
      <c r="C32" s="29"/>
      <c r="D32" s="29"/>
      <c r="E32" s="29" t="s">
        <v>18</v>
      </c>
      <c r="F32" s="29"/>
      <c r="G32" s="29"/>
      <c r="H32" s="29" t="s">
        <v>35</v>
      </c>
      <c r="I32" s="29"/>
      <c r="J32" s="29"/>
      <c r="K32" s="29" t="s">
        <v>19</v>
      </c>
      <c r="L32" s="29"/>
      <c r="M32" s="29"/>
      <c r="R32" s="53"/>
      <c r="S32" s="53"/>
      <c r="T32" s="53"/>
      <c r="U32" s="53"/>
      <c r="V32" s="53"/>
      <c r="W32" s="53"/>
      <c r="X32" s="53"/>
      <c r="Y32" s="53"/>
      <c r="Z32" s="53"/>
    </row>
    <row r="33" spans="1:26" ht="33" customHeight="1">
      <c r="A33" s="29"/>
      <c r="B33" s="29"/>
      <c r="C33" s="29"/>
      <c r="D33" s="29"/>
      <c r="E33" s="4" t="s">
        <v>20</v>
      </c>
      <c r="F33" s="4" t="s">
        <v>21</v>
      </c>
      <c r="G33" s="4" t="s">
        <v>22</v>
      </c>
      <c r="H33" s="4" t="s">
        <v>20</v>
      </c>
      <c r="I33" s="4" t="s">
        <v>21</v>
      </c>
      <c r="J33" s="4" t="s">
        <v>22</v>
      </c>
      <c r="K33" s="4" t="s">
        <v>20</v>
      </c>
      <c r="L33" s="4" t="s">
        <v>21</v>
      </c>
      <c r="M33" s="4" t="s">
        <v>22</v>
      </c>
      <c r="R33" s="7"/>
      <c r="S33" s="7"/>
      <c r="T33" s="7"/>
      <c r="U33" s="7"/>
      <c r="V33" s="7"/>
      <c r="W33" s="7"/>
      <c r="X33" s="7"/>
      <c r="Y33" s="7"/>
      <c r="Z33" s="7"/>
    </row>
    <row r="34" spans="1:26" ht="15.75">
      <c r="A34" s="4">
        <v>1</v>
      </c>
      <c r="B34" s="29">
        <v>2</v>
      </c>
      <c r="C34" s="29"/>
      <c r="D34" s="29"/>
      <c r="E34" s="4">
        <v>3</v>
      </c>
      <c r="F34" s="4">
        <v>4</v>
      </c>
      <c r="G34" s="4">
        <v>5</v>
      </c>
      <c r="H34" s="4">
        <v>6</v>
      </c>
      <c r="I34" s="4">
        <v>7</v>
      </c>
      <c r="J34" s="4">
        <v>8</v>
      </c>
      <c r="K34" s="4">
        <v>9</v>
      </c>
      <c r="L34" s="4">
        <v>10</v>
      </c>
      <c r="M34" s="4">
        <v>11</v>
      </c>
      <c r="R34" s="7"/>
      <c r="S34" s="7"/>
      <c r="T34" s="7"/>
      <c r="U34" s="7"/>
      <c r="V34" s="7"/>
      <c r="W34" s="7"/>
      <c r="X34" s="7"/>
      <c r="Y34" s="7"/>
      <c r="Z34" s="7"/>
    </row>
    <row r="35" spans="1:26" ht="15.75">
      <c r="A35" s="15">
        <v>1</v>
      </c>
      <c r="B35" s="44" t="s">
        <v>47</v>
      </c>
      <c r="C35" s="45"/>
      <c r="D35" s="46"/>
      <c r="E35" s="19">
        <v>153566.06</v>
      </c>
      <c r="F35" s="15"/>
      <c r="G35" s="19">
        <f>E35+F35</f>
        <v>153566.06</v>
      </c>
      <c r="H35" s="19">
        <v>153566.06</v>
      </c>
      <c r="I35" s="15"/>
      <c r="J35" s="19">
        <f>H35+I35</f>
        <v>153566.06</v>
      </c>
      <c r="K35" s="19">
        <f>H35-E35</f>
        <v>0</v>
      </c>
      <c r="L35" s="15"/>
      <c r="M35" s="19">
        <f>K35+L35</f>
        <v>0</v>
      </c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5.75">
      <c r="A36" s="4"/>
      <c r="B36" s="29" t="s">
        <v>6</v>
      </c>
      <c r="C36" s="29"/>
      <c r="D36" s="29"/>
      <c r="E36" s="19">
        <f>SUM(E35:E35)</f>
        <v>153566.06</v>
      </c>
      <c r="F36" s="4"/>
      <c r="G36" s="19">
        <f>E36+F36</f>
        <v>153566.06</v>
      </c>
      <c r="H36" s="19">
        <f>SUM(H35:H35)</f>
        <v>153566.06</v>
      </c>
      <c r="I36" s="4"/>
      <c r="J36" s="19">
        <f>H36+I36</f>
        <v>153566.06</v>
      </c>
      <c r="K36" s="19">
        <f>H36-E36</f>
        <v>0</v>
      </c>
      <c r="L36" s="4"/>
      <c r="M36" s="19">
        <f>K36+L36</f>
        <v>0</v>
      </c>
      <c r="R36" s="7"/>
      <c r="S36" s="7"/>
      <c r="T36" s="7"/>
      <c r="U36" s="7"/>
      <c r="V36" s="7"/>
      <c r="W36" s="7"/>
      <c r="X36" s="7"/>
      <c r="Y36" s="7"/>
      <c r="Z36" s="7"/>
    </row>
    <row r="37" spans="1:13" ht="32.25" customHeight="1">
      <c r="A37" s="41" t="s">
        <v>36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 ht="15.75">
      <c r="A38" s="47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spans="1:13" ht="33" customHeight="1">
      <c r="A39" s="31" t="s">
        <v>37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</row>
    <row r="40" ht="15.75">
      <c r="A40" s="1"/>
    </row>
    <row r="41" spans="1:13" ht="31.5" customHeight="1">
      <c r="A41" s="29" t="s">
        <v>4</v>
      </c>
      <c r="B41" s="29" t="s">
        <v>38</v>
      </c>
      <c r="C41" s="29"/>
      <c r="D41" s="29"/>
      <c r="E41" s="29" t="s">
        <v>18</v>
      </c>
      <c r="F41" s="29"/>
      <c r="G41" s="29"/>
      <c r="H41" s="29" t="s">
        <v>35</v>
      </c>
      <c r="I41" s="29"/>
      <c r="J41" s="29"/>
      <c r="K41" s="29" t="s">
        <v>19</v>
      </c>
      <c r="L41" s="29"/>
      <c r="M41" s="29"/>
    </row>
    <row r="42" spans="1:13" ht="33.75" customHeight="1">
      <c r="A42" s="29"/>
      <c r="B42" s="29"/>
      <c r="C42" s="29"/>
      <c r="D42" s="29"/>
      <c r="E42" s="4" t="s">
        <v>20</v>
      </c>
      <c r="F42" s="4" t="s">
        <v>21</v>
      </c>
      <c r="G42" s="4" t="s">
        <v>22</v>
      </c>
      <c r="H42" s="4" t="s">
        <v>20</v>
      </c>
      <c r="I42" s="4" t="s">
        <v>21</v>
      </c>
      <c r="J42" s="4" t="s">
        <v>22</v>
      </c>
      <c r="K42" s="4" t="s">
        <v>20</v>
      </c>
      <c r="L42" s="4" t="s">
        <v>21</v>
      </c>
      <c r="M42" s="4" t="s">
        <v>22</v>
      </c>
    </row>
    <row r="43" spans="1:13" ht="15.75">
      <c r="A43" s="4">
        <v>1</v>
      </c>
      <c r="B43" s="29">
        <v>2</v>
      </c>
      <c r="C43" s="29"/>
      <c r="D43" s="29"/>
      <c r="E43" s="4">
        <v>3</v>
      </c>
      <c r="F43" s="4">
        <v>4</v>
      </c>
      <c r="G43" s="4">
        <v>5</v>
      </c>
      <c r="H43" s="4">
        <v>6</v>
      </c>
      <c r="I43" s="4">
        <v>7</v>
      </c>
      <c r="J43" s="4">
        <v>8</v>
      </c>
      <c r="K43" s="4">
        <v>9</v>
      </c>
      <c r="L43" s="4">
        <v>10</v>
      </c>
      <c r="M43" s="4">
        <v>11</v>
      </c>
    </row>
    <row r="44" spans="1:13" ht="52.5" customHeight="1">
      <c r="A44" s="4"/>
      <c r="B44" s="29" t="s">
        <v>65</v>
      </c>
      <c r="C44" s="29"/>
      <c r="D44" s="29"/>
      <c r="E44" s="19">
        <v>153566.06</v>
      </c>
      <c r="F44" s="19"/>
      <c r="G44" s="19">
        <f>E44+F44</f>
        <v>153566.06</v>
      </c>
      <c r="H44" s="19">
        <v>153566.06</v>
      </c>
      <c r="I44" s="19"/>
      <c r="J44" s="19">
        <f>H44+I44</f>
        <v>153566.06</v>
      </c>
      <c r="K44" s="19">
        <f>H44-E44</f>
        <v>0</v>
      </c>
      <c r="L44" s="19"/>
      <c r="M44" s="19">
        <f>K44+L44</f>
        <v>0</v>
      </c>
    </row>
    <row r="45" ht="15.75">
      <c r="A45" s="1"/>
    </row>
    <row r="46" ht="15.75">
      <c r="A46" s="6" t="s">
        <v>39</v>
      </c>
    </row>
    <row r="47" ht="15.75">
      <c r="A47" s="1"/>
    </row>
    <row r="48" spans="1:13" ht="53.25" customHeight="1">
      <c r="A48" s="29" t="s">
        <v>4</v>
      </c>
      <c r="B48" s="29" t="s">
        <v>23</v>
      </c>
      <c r="C48" s="29" t="s">
        <v>7</v>
      </c>
      <c r="D48" s="29" t="s">
        <v>8</v>
      </c>
      <c r="E48" s="29" t="s">
        <v>18</v>
      </c>
      <c r="F48" s="29"/>
      <c r="G48" s="29"/>
      <c r="H48" s="29" t="s">
        <v>40</v>
      </c>
      <c r="I48" s="29"/>
      <c r="J48" s="29"/>
      <c r="K48" s="29" t="s">
        <v>19</v>
      </c>
      <c r="L48" s="29"/>
      <c r="M48" s="29"/>
    </row>
    <row r="49" spans="1:13" ht="30.75" customHeight="1">
      <c r="A49" s="29"/>
      <c r="B49" s="29"/>
      <c r="C49" s="29"/>
      <c r="D49" s="29"/>
      <c r="E49" s="4" t="s">
        <v>20</v>
      </c>
      <c r="F49" s="4" t="s">
        <v>21</v>
      </c>
      <c r="G49" s="4" t="s">
        <v>22</v>
      </c>
      <c r="H49" s="4" t="s">
        <v>20</v>
      </c>
      <c r="I49" s="4" t="s">
        <v>21</v>
      </c>
      <c r="J49" s="4" t="s">
        <v>22</v>
      </c>
      <c r="K49" s="4" t="s">
        <v>20</v>
      </c>
      <c r="L49" s="4" t="s">
        <v>21</v>
      </c>
      <c r="M49" s="4" t="s">
        <v>22</v>
      </c>
    </row>
    <row r="50" spans="1:13" ht="15.75">
      <c r="A50" s="4">
        <v>1</v>
      </c>
      <c r="B50" s="4">
        <v>2</v>
      </c>
      <c r="C50" s="4">
        <v>3</v>
      </c>
      <c r="D50" s="4">
        <v>4</v>
      </c>
      <c r="E50" s="4">
        <v>5</v>
      </c>
      <c r="F50" s="4">
        <v>6</v>
      </c>
      <c r="G50" s="4">
        <v>7</v>
      </c>
      <c r="H50" s="4">
        <v>8</v>
      </c>
      <c r="I50" s="4">
        <v>9</v>
      </c>
      <c r="J50" s="4">
        <v>10</v>
      </c>
      <c r="K50" s="4">
        <v>11</v>
      </c>
      <c r="L50" s="4">
        <v>12</v>
      </c>
      <c r="M50" s="4">
        <v>13</v>
      </c>
    </row>
    <row r="51" spans="1:13" ht="15.75">
      <c r="A51" s="4">
        <v>1</v>
      </c>
      <c r="B51" s="21" t="s">
        <v>9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46.25" customHeight="1">
      <c r="A52" s="4"/>
      <c r="B52" s="26" t="s">
        <v>66</v>
      </c>
      <c r="C52" s="23" t="s">
        <v>50</v>
      </c>
      <c r="D52" s="24" t="s">
        <v>51</v>
      </c>
      <c r="E52" s="27">
        <v>153566.06</v>
      </c>
      <c r="F52" s="25"/>
      <c r="G52" s="27">
        <f>E52+F52</f>
        <v>153566.06</v>
      </c>
      <c r="H52" s="19">
        <v>153566.06</v>
      </c>
      <c r="I52" s="19"/>
      <c r="J52" s="19">
        <f>H52+I52</f>
        <v>153566.06</v>
      </c>
      <c r="K52" s="19">
        <f>H52-E52</f>
        <v>0</v>
      </c>
      <c r="L52" s="19"/>
      <c r="M52" s="19">
        <f>K52+L52</f>
        <v>0</v>
      </c>
    </row>
    <row r="53" spans="1:13" ht="15.75">
      <c r="A53" s="29" t="s">
        <v>41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</row>
    <row r="54" spans="1:13" ht="15.75">
      <c r="A54" s="4">
        <v>2</v>
      </c>
      <c r="B54" s="21" t="s">
        <v>10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92.25" customHeight="1">
      <c r="A55" s="4"/>
      <c r="B55" s="22" t="s">
        <v>67</v>
      </c>
      <c r="C55" s="23" t="s">
        <v>52</v>
      </c>
      <c r="D55" s="23" t="s">
        <v>68</v>
      </c>
      <c r="E55" s="23">
        <v>215</v>
      </c>
      <c r="F55" s="23"/>
      <c r="G55" s="23">
        <f>E55+F55</f>
        <v>215</v>
      </c>
      <c r="H55" s="4">
        <v>215</v>
      </c>
      <c r="I55" s="4"/>
      <c r="J55" s="4">
        <f>H55+I55</f>
        <v>215</v>
      </c>
      <c r="K55" s="4">
        <f>E55-H55</f>
        <v>0</v>
      </c>
      <c r="L55" s="4"/>
      <c r="M55" s="4">
        <f>K55+L55</f>
        <v>0</v>
      </c>
    </row>
    <row r="56" spans="1:13" ht="15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5.75">
      <c r="A57" s="29" t="s">
        <v>41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</row>
    <row r="58" spans="1:13" ht="15.75">
      <c r="A58" s="4">
        <v>3</v>
      </c>
      <c r="B58" s="21" t="s">
        <v>11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54" customHeight="1">
      <c r="A59" s="4"/>
      <c r="B59" s="28" t="s">
        <v>69</v>
      </c>
      <c r="C59" s="23" t="s">
        <v>52</v>
      </c>
      <c r="D59" s="23" t="s">
        <v>54</v>
      </c>
      <c r="E59" s="4">
        <v>714.26</v>
      </c>
      <c r="F59" s="4"/>
      <c r="G59" s="4">
        <f>E59+F59</f>
        <v>714.26</v>
      </c>
      <c r="H59" s="4">
        <v>714.26</v>
      </c>
      <c r="I59" s="4"/>
      <c r="J59" s="4">
        <f>H59+I59</f>
        <v>714.26</v>
      </c>
      <c r="K59" s="4">
        <f>G59-J59</f>
        <v>0</v>
      </c>
      <c r="L59" s="4"/>
      <c r="M59" s="4">
        <f>K59+L59</f>
        <v>0</v>
      </c>
    </row>
    <row r="60" spans="1:13" ht="15.75">
      <c r="A60" s="29" t="s">
        <v>41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ht="15.75">
      <c r="A61" s="4">
        <v>4</v>
      </c>
      <c r="B61" s="21" t="s">
        <v>12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63">
      <c r="A62" s="4"/>
      <c r="B62" s="22" t="s">
        <v>70</v>
      </c>
      <c r="C62" s="23" t="s">
        <v>53</v>
      </c>
      <c r="D62" s="23" t="s">
        <v>54</v>
      </c>
      <c r="E62" s="4">
        <v>100</v>
      </c>
      <c r="F62" s="4"/>
      <c r="G62" s="4">
        <f>E62+F62</f>
        <v>100</v>
      </c>
      <c r="H62" s="4">
        <v>100</v>
      </c>
      <c r="I62" s="4"/>
      <c r="J62" s="4">
        <f>H62+I62</f>
        <v>100</v>
      </c>
      <c r="K62" s="4">
        <f>H62-E62</f>
        <v>0</v>
      </c>
      <c r="L62" s="4"/>
      <c r="M62" s="4">
        <f>K62+L62</f>
        <v>0</v>
      </c>
    </row>
    <row r="63" spans="1:13" ht="15.75">
      <c r="A63" s="29" t="s">
        <v>41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</row>
    <row r="64" spans="1:13" ht="15.75">
      <c r="A64" s="29" t="s">
        <v>24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  <row r="65" ht="15.75">
      <c r="A65" s="1"/>
    </row>
    <row r="66" spans="1:4" ht="19.5" customHeight="1">
      <c r="A66" s="6" t="s">
        <v>42</v>
      </c>
      <c r="B66" s="6"/>
      <c r="C66" s="6"/>
      <c r="D66" s="6"/>
    </row>
    <row r="67" spans="1:13" ht="6.75" customHeight="1">
      <c r="A67" s="37"/>
      <c r="B67" s="37"/>
      <c r="C67" s="37"/>
      <c r="D67" s="37"/>
      <c r="E67" s="43"/>
      <c r="F67" s="43"/>
      <c r="G67" s="43"/>
      <c r="H67" s="43"/>
      <c r="I67" s="43"/>
      <c r="J67" s="43"/>
      <c r="K67" s="43"/>
      <c r="L67" s="43"/>
      <c r="M67" s="43"/>
    </row>
    <row r="68" spans="1:4" ht="19.5" customHeight="1">
      <c r="A68" s="8" t="s">
        <v>43</v>
      </c>
      <c r="B68" s="8"/>
      <c r="C68" s="8"/>
      <c r="D68" s="8"/>
    </row>
    <row r="69" spans="1:5" ht="15.75">
      <c r="A69" s="30" t="s">
        <v>55</v>
      </c>
      <c r="B69" s="30"/>
      <c r="C69" s="30"/>
      <c r="D69" s="30"/>
      <c r="E69" s="30"/>
    </row>
    <row r="70" spans="1:13" ht="15.75">
      <c r="A70" s="30"/>
      <c r="B70" s="30"/>
      <c r="C70" s="30"/>
      <c r="D70" s="30"/>
      <c r="E70" s="30"/>
      <c r="G70" s="40"/>
      <c r="H70" s="40"/>
      <c r="J70" s="40" t="s">
        <v>56</v>
      </c>
      <c r="K70" s="40"/>
      <c r="L70" s="40"/>
      <c r="M70" s="40"/>
    </row>
    <row r="71" spans="1:13" ht="15.75" customHeight="1">
      <c r="A71" s="9"/>
      <c r="B71" s="9"/>
      <c r="C71" s="9"/>
      <c r="D71" s="9"/>
      <c r="E71" s="9"/>
      <c r="G71" s="39" t="s">
        <v>13</v>
      </c>
      <c r="H71" s="39"/>
      <c r="J71" s="36" t="s">
        <v>29</v>
      </c>
      <c r="K71" s="36"/>
      <c r="L71" s="36"/>
      <c r="M71" s="36"/>
    </row>
    <row r="72" spans="1:13" ht="42" customHeight="1">
      <c r="A72" s="30" t="s">
        <v>57</v>
      </c>
      <c r="B72" s="30"/>
      <c r="C72" s="30"/>
      <c r="D72" s="30"/>
      <c r="E72" s="30"/>
      <c r="G72" s="40"/>
      <c r="H72" s="40"/>
      <c r="J72" s="40" t="s">
        <v>58</v>
      </c>
      <c r="K72" s="40"/>
      <c r="L72" s="40"/>
      <c r="M72" s="40"/>
    </row>
    <row r="73" spans="1:13" ht="9" customHeight="1">
      <c r="A73" s="30"/>
      <c r="B73" s="30"/>
      <c r="C73" s="30"/>
      <c r="D73" s="30"/>
      <c r="E73" s="30"/>
      <c r="G73" s="39" t="s">
        <v>13</v>
      </c>
      <c r="H73" s="39"/>
      <c r="J73" s="36" t="s">
        <v>29</v>
      </c>
      <c r="K73" s="36"/>
      <c r="L73" s="36"/>
      <c r="M73" s="36"/>
    </row>
    <row r="75" spans="1:2" ht="15.75">
      <c r="A75" s="38" t="s">
        <v>72</v>
      </c>
      <c r="B75" s="38"/>
    </row>
  </sheetData>
  <sheetProtection/>
  <mergeCells count="66">
    <mergeCell ref="J1:M4"/>
    <mergeCell ref="A12:A13"/>
    <mergeCell ref="R32:T32"/>
    <mergeCell ref="U32:W32"/>
    <mergeCell ref="X32:Z32"/>
    <mergeCell ref="E12:M12"/>
    <mergeCell ref="E13:M13"/>
    <mergeCell ref="B16:M16"/>
    <mergeCell ref="B17:M17"/>
    <mergeCell ref="A5:M5"/>
    <mergeCell ref="A10:A11"/>
    <mergeCell ref="K48:M48"/>
    <mergeCell ref="A53:M53"/>
    <mergeCell ref="A57:M57"/>
    <mergeCell ref="A60:M60"/>
    <mergeCell ref="A63:M63"/>
    <mergeCell ref="A48:A49"/>
    <mergeCell ref="B48:B49"/>
    <mergeCell ref="C48:C49"/>
    <mergeCell ref="D48:D49"/>
    <mergeCell ref="H32:J32"/>
    <mergeCell ref="K32:M32"/>
    <mergeCell ref="B32:D33"/>
    <mergeCell ref="A21:M21"/>
    <mergeCell ref="A6:M6"/>
    <mergeCell ref="E8:M8"/>
    <mergeCell ref="E9:M9"/>
    <mergeCell ref="E10:M10"/>
    <mergeCell ref="E11:M11"/>
    <mergeCell ref="A8:A9"/>
    <mergeCell ref="B18:M18"/>
    <mergeCell ref="B35:D35"/>
    <mergeCell ref="A38:M38"/>
    <mergeCell ref="B25:M25"/>
    <mergeCell ref="A14:M14"/>
    <mergeCell ref="B24:M24"/>
    <mergeCell ref="B26:M26"/>
    <mergeCell ref="B27:M27"/>
    <mergeCell ref="A32:A33"/>
    <mergeCell ref="E32:G32"/>
    <mergeCell ref="B34:D34"/>
    <mergeCell ref="B36:D36"/>
    <mergeCell ref="A37:M37"/>
    <mergeCell ref="A39:M39"/>
    <mergeCell ref="A67:M67"/>
    <mergeCell ref="B41:D42"/>
    <mergeCell ref="K41:M41"/>
    <mergeCell ref="A41:A42"/>
    <mergeCell ref="E41:G41"/>
    <mergeCell ref="H41:J41"/>
    <mergeCell ref="B43:D43"/>
    <mergeCell ref="B44:D44"/>
    <mergeCell ref="A69:E70"/>
    <mergeCell ref="A72:E73"/>
    <mergeCell ref="G70:H70"/>
    <mergeCell ref="G72:H72"/>
    <mergeCell ref="E48:G48"/>
    <mergeCell ref="H48:J48"/>
    <mergeCell ref="G71:H71"/>
    <mergeCell ref="A64:M64"/>
    <mergeCell ref="A75:B75"/>
    <mergeCell ref="G73:H73"/>
    <mergeCell ref="J71:M71"/>
    <mergeCell ref="J70:M70"/>
    <mergeCell ref="J72:M72"/>
    <mergeCell ref="J73:M73"/>
  </mergeCells>
  <printOptions/>
  <pageMargins left="0.16" right="0.16" top="0.35" bottom="0.3" header="0.31496062992125984" footer="0.31496062992125984"/>
  <pageSetup horizontalDpi="600" verticalDpi="600" orientation="landscape" paperSize="9" scale="81" r:id="rId1"/>
  <rowBreaks count="2" manualBreakCount="2">
    <brk id="28" max="12" man="1"/>
    <brk id="5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2019-02-06T08:46:29Z</cp:lastPrinted>
  <dcterms:created xsi:type="dcterms:W3CDTF">2018-12-28T08:43:53Z</dcterms:created>
  <dcterms:modified xsi:type="dcterms:W3CDTF">2020-01-29T13:18:15Z</dcterms:modified>
  <cp:category/>
  <cp:version/>
  <cp:contentType/>
  <cp:contentStatus/>
</cp:coreProperties>
</file>