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definedNames>
    <definedName name="_xlnm.Print_Area" localSheetId="0">Лист1!$A$1:$M$75</definedName>
  </definedNames>
  <calcPr calcId="152511"/>
</workbook>
</file>

<file path=xl/calcChain.xml><?xml version="1.0" encoding="utf-8"?>
<calcChain xmlns="http://schemas.openxmlformats.org/spreadsheetml/2006/main">
  <c r="K32" i="1" l="1"/>
  <c r="K56" i="1" l="1"/>
  <c r="K55" i="1"/>
  <c r="K52" i="1"/>
  <c r="K51" i="1"/>
  <c r="J56" i="1" l="1"/>
  <c r="N60" i="1"/>
  <c r="N59" i="1"/>
  <c r="K60" i="1"/>
  <c r="M60" i="1" s="1"/>
  <c r="J60" i="1"/>
  <c r="M56" i="1"/>
  <c r="G56" i="1"/>
  <c r="O60" i="1" l="1"/>
  <c r="M55" i="1"/>
  <c r="M32" i="1"/>
  <c r="J55" i="1"/>
  <c r="G55" i="1"/>
  <c r="M51" i="1" l="1"/>
  <c r="M52" i="1"/>
  <c r="J51" i="1"/>
  <c r="J52" i="1"/>
  <c r="G51" i="1"/>
  <c r="G52" i="1"/>
  <c r="E42" i="1"/>
  <c r="G42" i="1" s="1"/>
  <c r="H42" i="1"/>
  <c r="J42" i="1" l="1"/>
  <c r="K42" i="1"/>
  <c r="K50" i="1" s="1"/>
  <c r="M50" i="1" s="1"/>
  <c r="E50" i="1"/>
  <c r="H50" i="1"/>
  <c r="M42" i="1" l="1"/>
  <c r="G50" i="1"/>
  <c r="J50" i="1"/>
  <c r="J32" i="1"/>
  <c r="G32" i="1"/>
  <c r="J59" i="1" l="1"/>
  <c r="K59" i="1"/>
  <c r="M59" i="1" s="1"/>
  <c r="J63" i="1"/>
  <c r="K63" i="1"/>
  <c r="M63" i="1" s="1"/>
</calcChain>
</file>

<file path=xl/sharedStrings.xml><?xml version="1.0" encoding="utf-8"?>
<sst xmlns="http://schemas.openxmlformats.org/spreadsheetml/2006/main" count="130" uniqueCount="86">
  <si>
    <t>ЗАТВЕРДЖЕНО
Наказ Міністерства фінансів України 26 серпня 2014 року № 836
(у редакції наказу Міністерства фінансів Українивід 29 грудня 2018 року № 1209)</t>
  </si>
  <si>
    <t>Звіт</t>
  </si>
  <si>
    <t>1.</t>
  </si>
  <si>
    <t>(код)</t>
  </si>
  <si>
    <t>2.</t>
  </si>
  <si>
    <t>3.</t>
  </si>
  <si>
    <t>(КТПКВК МБ)(код)</t>
  </si>
  <si>
    <t>(КФКВК)</t>
  </si>
  <si>
    <t>4. Цілі державної політики, на досягнення яких спрямовано реалізацію бюджетної програми</t>
  </si>
  <si>
    <t>N
з/п</t>
  </si>
  <si>
    <t>Ціль державної політики</t>
  </si>
  <si>
    <t>5. Мета бюджетної програми</t>
  </si>
  <si>
    <t>6. Завдання бюджетної програми</t>
  </si>
  <si>
    <t>Завдання</t>
  </si>
  <si>
    <t>7. Видатки (надані кредити з бюджету) та напрями використання бюджетних коштів за бюджетною програмою</t>
  </si>
  <si>
    <t>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</si>
  <si>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</si>
  <si>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</si>
  <si>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</si>
  <si>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</si>
  <si>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</si>
  <si>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</si>
  <si>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</si>
  <si>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Усього</t>
  </si>
  <si>
    <t>8. Видатки (надані кредити з бюджету) на реалізацію місцевих/регіональних програм, які виконуються в межах бюджетної програми</t>
  </si>
  <si>
    <t>N з/п</t>
  </si>
  <si>
    <t>Найменування місцевої/ регіональної програми</t>
  </si>
  <si>
    <t>9. Результативні показники бюджетної програми та аналіз їх виконання</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</si>
  <si>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</si>
  <si>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</si>
  <si>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</si>
  <si>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</si>
  <si>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затрат</t>
  </si>
  <si>
    <t>Пояснення щодо причин розбіжностей між фактичними та затвердженими результативними показниками</t>
  </si>
  <si>
    <t>продукту</t>
  </si>
  <si>
    <t>ефективності</t>
  </si>
  <si>
    <t>якості</t>
  </si>
  <si>
    <t>* Зазначаються всі напрями використання бюджетних коштів, затверджені у паспорті бюджетної програми.</t>
  </si>
  <si>
    <t>(ініціали/ініціал, прізвище)</t>
  </si>
  <si>
    <t>Керівник самостійного структурного підрозділу з фінансово-економічних питань - головного розпорядника бюджетних коштів</t>
  </si>
  <si>
    <t>0800000</t>
  </si>
  <si>
    <t>Департамент соціальної політики Житомирської міської ради</t>
  </si>
  <si>
    <t>0810000</t>
  </si>
  <si>
    <t>Комплексна Програма соціального захисту населення Житомирської міської об'єднаної територіальної громади на 2016-2020 роки (нова редакція) із змінами</t>
  </si>
  <si>
    <t>грн</t>
  </si>
  <si>
    <t>Рішення міської ради від 18.12.2018 №1297 "Про бюджет Житомирської об'єднаної територіальної громади ( бюджет міста Житомира) на 2019 рік" (із змінами)</t>
  </si>
  <si>
    <t>1.1</t>
  </si>
  <si>
    <t>1.2</t>
  </si>
  <si>
    <t>в т. ч. видатки на виплату допомоги</t>
  </si>
  <si>
    <t xml:space="preserve">в т. ч. почтові видатки </t>
  </si>
  <si>
    <t>1.3</t>
  </si>
  <si>
    <t>2.1</t>
  </si>
  <si>
    <t>осіб</t>
  </si>
  <si>
    <t>Особові справи, супроводні відомості на зарахування коштів</t>
  </si>
  <si>
    <t>3.1</t>
  </si>
  <si>
    <t>грн.</t>
  </si>
  <si>
    <t xml:space="preserve">                (найменування відповідального виконавця)</t>
  </si>
  <si>
    <t xml:space="preserve">                  (найменування головного розпорядника)</t>
  </si>
  <si>
    <t xml:space="preserve">                (найменування бюджетної програми)</t>
  </si>
  <si>
    <t>питома вага відшкодованих допомог на нарахованих</t>
  </si>
  <si>
    <t>4.1</t>
  </si>
  <si>
    <t>%</t>
  </si>
  <si>
    <t>розрахунково</t>
  </si>
  <si>
    <r>
      <t xml:space="preserve">    </t>
    </r>
    <r>
      <rPr>
        <b/>
        <u/>
        <sz val="12"/>
        <color theme="1"/>
        <rFont val="Times New Roman"/>
        <family val="1"/>
        <charset val="204"/>
      </rPr>
      <t xml:space="preserve"> Надання допомоги при усиновлені дитини   </t>
    </r>
  </si>
  <si>
    <t>0813042</t>
  </si>
  <si>
    <t>Забезпечення надання допомоги при усиновлені дитини</t>
  </si>
  <si>
    <t>Соціальний захист дітей шляхом надання допомоги при усиновлені дитини</t>
  </si>
  <si>
    <t>Надання допомоги при усиновлені дитини</t>
  </si>
  <si>
    <t>Обсяг видатків всього на надання допомоги при усиновлені дитини</t>
  </si>
  <si>
    <t>Кількість одержувачів одноразової частини допомоги при усиновлені дитини</t>
  </si>
  <si>
    <t>2.2</t>
  </si>
  <si>
    <t>Кількість одержувачів щомісячноїї частини допомоги при усиновлені дитини</t>
  </si>
  <si>
    <t>середній розмір одноразової частини допомоги при усиновлені дитини на одного одержувача</t>
  </si>
  <si>
    <t>3.2</t>
  </si>
  <si>
    <t>середній розмір щомісячноїї частини допомоги при усиновлені дитини на одного одержувача</t>
  </si>
  <si>
    <t>Директор департаменту соціальної політики міської ради</t>
  </si>
  <si>
    <t>В. В. Краснопір</t>
  </si>
  <si>
    <t>Н. М. Корзун</t>
  </si>
  <si>
    <t>про виконання паспорта бюджетної програми місцевого бюджету на 01.01.2020 року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</si>
  <si>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фактичні видатки менше затвердженого розпису асигнувань.</t>
  </si>
  <si>
    <t>Пояснення щодо причин розбіжностей між фактичними та затвердженими результативними показниками: фактичні видатки менше затвердженого розпису асигнувань.</t>
  </si>
  <si>
    <t>Пояснення щодо причин розбіжностей між фактичними та затвердженими результативними показниками: виникла у зв'язку з меншою кількістю звернень для отримання допомоги.</t>
  </si>
  <si>
    <t xml:space="preserve">Аналіз стану виконання результативних показників: В 2019році проведені видатки на надання допомоги  при усиновленні дитини на загальну суму 642 420,000 грн., виплата допомоги здійснювалася на виконання забезпечення соціальної політики держави, відповідно до розмірів соціальних стандартів визначених законодавством України. Станом на 01.01.2020 року кредиторська та дебіторська заборгованість  відсутня.
</t>
  </si>
  <si>
    <t xml:space="preserve">10. Узагальнений висновок про виконання бюджетної програми. За 2019 рік  за напрямком використання бюджетної програми "Надання  допомоги при усиновлені дитини" касові видатки складають 642420,00 грн.,   одноразову частину допомоги отримали 13 осіб., щомісячні - 49 осіб. </t>
  </si>
  <si>
    <t>Похильченко</t>
  </si>
  <si>
    <t>47 03 57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</si>
</sst>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2"/>
      <color theme="1"/>
      <name val="Calibri"/>
      <family val="2"/>
      <charset val="204"/>
      <scheme val="minor"/>
    </font>
    <font>
      <sz val="8"/>
      <color theme="1"/>
      <name val="Times New Roman"/>
      <family val="1"/>
      <charset val="204"/>
    </font>
    <font>
      <b/>
      <sz val="12"/>
      <color rgb="FF000000"/>
      <name val="Times New Roman"/>
      <family val="1"/>
      <charset val="204"/>
    </font>
    <font>
      <sz val="12"/>
      <color rgb="FF000000"/>
      <name val="Times New Roman"/>
      <family val="1"/>
      <charset val="204"/>
    </font>
    <font>
      <sz val="8"/>
      <color rgb="FF000000"/>
      <name val="Times New Roman"/>
      <family val="1"/>
      <charset val="204"/>
    </font>
    <font>
      <b/>
      <sz val="12"/>
      <color theme="1"/>
      <name val="Times New Roman"/>
      <family val="1"/>
      <charset val="204"/>
    </font>
    <font>
      <i/>
      <sz val="12"/>
      <color rgb="FF000000"/>
      <name val="Times New Roman"/>
      <family val="1"/>
      <charset val="204"/>
    </font>
    <font>
      <i/>
      <sz val="11.5"/>
      <color rgb="FF000000"/>
      <name val="Times New Roman"/>
      <family val="1"/>
      <charset val="204"/>
    </font>
    <font>
      <b/>
      <u/>
      <sz val="12"/>
      <color theme="1"/>
      <name val="Times New Roman"/>
      <family val="1"/>
      <charset val="204"/>
    </font>
    <font>
      <sz val="11.5"/>
      <color theme="1"/>
      <name val="Calibri"/>
      <family val="2"/>
      <charset val="204"/>
      <scheme val="minor"/>
    </font>
    <font>
      <sz val="11.5"/>
      <color rgb="FF000000"/>
      <name val="Times New Roman"/>
      <family val="1"/>
      <charset val="204"/>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1" fillId="0" borderId="0" xfId="0" applyFont="1"/>
    <xf numFmtId="0" fontId="4" fillId="0" borderId="1"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horizontal="center" vertical="center" wrapText="1"/>
    </xf>
    <xf numFmtId="0" fontId="4" fillId="0" borderId="0" xfId="0" applyFont="1"/>
    <xf numFmtId="0" fontId="4" fillId="0" borderId="2" xfId="0" applyFont="1" applyBorder="1" applyAlignment="1">
      <alignment horizontal="center" vertical="center" wrapText="1"/>
    </xf>
    <xf numFmtId="0" fontId="4" fillId="0" borderId="0" xfId="0" applyFont="1" applyAlignment="1">
      <alignment vertical="center"/>
    </xf>
    <xf numFmtId="0" fontId="4" fillId="0" borderId="0" xfId="0" applyFont="1" applyBorder="1" applyAlignment="1">
      <alignment horizontal="center" vertical="center" wrapText="1"/>
    </xf>
    <xf numFmtId="0" fontId="5" fillId="0" borderId="0" xfId="0" applyFont="1" applyAlignment="1">
      <alignment vertical="top"/>
    </xf>
    <xf numFmtId="0" fontId="3" fillId="0" borderId="0" xfId="0" applyFont="1" applyAlignment="1">
      <alignment horizontal="left" vertical="center" wrapText="1"/>
    </xf>
    <xf numFmtId="49" fontId="4"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4" fontId="4"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4" fontId="8" fillId="0" borderId="2" xfId="0" applyNumberFormat="1" applyFont="1" applyBorder="1" applyAlignment="1">
      <alignment horizontal="center" vertical="center" wrapText="1"/>
    </xf>
    <xf numFmtId="0" fontId="10" fillId="0" borderId="0" xfId="0" applyFont="1"/>
    <xf numFmtId="49" fontId="11" fillId="0" borderId="2"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0" fontId="1" fillId="0" borderId="0" xfId="0" applyFont="1" applyAlignment="1"/>
    <xf numFmtId="49" fontId="7"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0" fontId="5" fillId="0" borderId="0" xfId="0" applyFont="1" applyBorder="1" applyAlignment="1">
      <alignment horizontal="center" vertical="top" wrapText="1"/>
    </xf>
    <xf numFmtId="0" fontId="3" fillId="0" borderId="0" xfId="0" applyFont="1" applyAlignment="1">
      <alignment horizontal="left" vertical="center" wrapText="1"/>
    </xf>
    <xf numFmtId="0" fontId="1" fillId="0" borderId="1" xfId="0" applyFont="1" applyBorder="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horizontal="left"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7"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right" vertical="center" wrapText="1"/>
    </xf>
    <xf numFmtId="0" fontId="4" fillId="0" borderId="0" xfId="0" applyFont="1" applyBorder="1" applyAlignment="1">
      <alignment horizontal="center" vertical="center" wrapText="1"/>
    </xf>
    <xf numFmtId="0" fontId="4" fillId="0" borderId="0" xfId="0" applyFont="1" applyAlignment="1">
      <alignment vertical="center" wrapText="1"/>
    </xf>
    <xf numFmtId="0" fontId="9" fillId="0" borderId="0" xfId="0" applyFont="1" applyBorder="1" applyAlignment="1">
      <alignment horizontal="left"/>
    </xf>
    <xf numFmtId="0" fontId="6" fillId="0" borderId="0" xfId="0" applyFont="1" applyBorder="1" applyAlignment="1">
      <alignment horizontal="left"/>
    </xf>
    <xf numFmtId="0" fontId="4" fillId="0" borderId="0" xfId="0" applyFont="1" applyBorder="1" applyAlignment="1">
      <alignment horizontal="left" vertical="top" wrapText="1"/>
    </xf>
    <xf numFmtId="0" fontId="6" fillId="0" borderId="0" xfId="0" applyFont="1" applyBorder="1" applyAlignment="1">
      <alignment horizontal="left" wrapText="1"/>
    </xf>
    <xf numFmtId="0" fontId="4"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center"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tabSelected="1" view="pageBreakPreview" topLeftCell="A60" zoomScaleNormal="100" zoomScaleSheetLayoutView="100" workbookViewId="0">
      <selection activeCell="B75" sqref="B75:C75"/>
    </sheetView>
  </sheetViews>
  <sheetFormatPr defaultRowHeight="15.75" x14ac:dyDescent="0.25"/>
  <cols>
    <col min="1" max="1" width="12.5703125" style="1" customWidth="1"/>
    <col min="2" max="2" width="23" style="1" customWidth="1"/>
    <col min="3" max="3" width="10.42578125" style="1" customWidth="1"/>
    <col min="4" max="4" width="30.7109375" style="1" customWidth="1"/>
    <col min="5" max="5" width="15.42578125" style="1" customWidth="1"/>
    <col min="6" max="6" width="14.85546875" style="1" customWidth="1"/>
    <col min="7" max="7" width="14.5703125" style="1" customWidth="1"/>
    <col min="8" max="8" width="14.28515625" style="1" customWidth="1"/>
    <col min="9" max="9" width="13.85546875" style="1" customWidth="1"/>
    <col min="10" max="10" width="15" style="1" customWidth="1"/>
    <col min="11" max="13" width="13" style="1" customWidth="1"/>
    <col min="14" max="256" width="9.140625" style="1"/>
    <col min="257" max="257" width="4.42578125" style="1" customWidth="1"/>
    <col min="258" max="258" width="12.28515625" style="1" customWidth="1"/>
    <col min="259" max="260" width="9.140625" style="1"/>
    <col min="261" max="269" width="13" style="1" customWidth="1"/>
    <col min="270" max="512" width="9.140625" style="1"/>
    <col min="513" max="513" width="4.42578125" style="1" customWidth="1"/>
    <col min="514" max="514" width="12.28515625" style="1" customWidth="1"/>
    <col min="515" max="516" width="9.140625" style="1"/>
    <col min="517" max="525" width="13" style="1" customWidth="1"/>
    <col min="526" max="768" width="9.140625" style="1"/>
    <col min="769" max="769" width="4.42578125" style="1" customWidth="1"/>
    <col min="770" max="770" width="12.28515625" style="1" customWidth="1"/>
    <col min="771" max="772" width="9.140625" style="1"/>
    <col min="773" max="781" width="13" style="1" customWidth="1"/>
    <col min="782" max="1024" width="9.140625" style="1"/>
    <col min="1025" max="1025" width="4.42578125" style="1" customWidth="1"/>
    <col min="1026" max="1026" width="12.28515625" style="1" customWidth="1"/>
    <col min="1027" max="1028" width="9.140625" style="1"/>
    <col min="1029" max="1037" width="13" style="1" customWidth="1"/>
    <col min="1038" max="1280" width="9.140625" style="1"/>
    <col min="1281" max="1281" width="4.42578125" style="1" customWidth="1"/>
    <col min="1282" max="1282" width="12.28515625" style="1" customWidth="1"/>
    <col min="1283" max="1284" width="9.140625" style="1"/>
    <col min="1285" max="1293" width="13" style="1" customWidth="1"/>
    <col min="1294" max="1536" width="9.140625" style="1"/>
    <col min="1537" max="1537" width="4.42578125" style="1" customWidth="1"/>
    <col min="1538" max="1538" width="12.28515625" style="1" customWidth="1"/>
    <col min="1539" max="1540" width="9.140625" style="1"/>
    <col min="1541" max="1549" width="13" style="1" customWidth="1"/>
    <col min="1550" max="1792" width="9.140625" style="1"/>
    <col min="1793" max="1793" width="4.42578125" style="1" customWidth="1"/>
    <col min="1794" max="1794" width="12.28515625" style="1" customWidth="1"/>
    <col min="1795" max="1796" width="9.140625" style="1"/>
    <col min="1797" max="1805" width="13" style="1" customWidth="1"/>
    <col min="1806" max="2048" width="9.140625" style="1"/>
    <col min="2049" max="2049" width="4.42578125" style="1" customWidth="1"/>
    <col min="2050" max="2050" width="12.28515625" style="1" customWidth="1"/>
    <col min="2051" max="2052" width="9.140625" style="1"/>
    <col min="2053" max="2061" width="13" style="1" customWidth="1"/>
    <col min="2062" max="2304" width="9.140625" style="1"/>
    <col min="2305" max="2305" width="4.42578125" style="1" customWidth="1"/>
    <col min="2306" max="2306" width="12.28515625" style="1" customWidth="1"/>
    <col min="2307" max="2308" width="9.140625" style="1"/>
    <col min="2309" max="2317" width="13" style="1" customWidth="1"/>
    <col min="2318" max="2560" width="9.140625" style="1"/>
    <col min="2561" max="2561" width="4.42578125" style="1" customWidth="1"/>
    <col min="2562" max="2562" width="12.28515625" style="1" customWidth="1"/>
    <col min="2563" max="2564" width="9.140625" style="1"/>
    <col min="2565" max="2573" width="13" style="1" customWidth="1"/>
    <col min="2574" max="2816" width="9.140625" style="1"/>
    <col min="2817" max="2817" width="4.42578125" style="1" customWidth="1"/>
    <col min="2818" max="2818" width="12.28515625" style="1" customWidth="1"/>
    <col min="2819" max="2820" width="9.140625" style="1"/>
    <col min="2821" max="2829" width="13" style="1" customWidth="1"/>
    <col min="2830" max="3072" width="9.140625" style="1"/>
    <col min="3073" max="3073" width="4.42578125" style="1" customWidth="1"/>
    <col min="3074" max="3074" width="12.28515625" style="1" customWidth="1"/>
    <col min="3075" max="3076" width="9.140625" style="1"/>
    <col min="3077" max="3085" width="13" style="1" customWidth="1"/>
    <col min="3086" max="3328" width="9.140625" style="1"/>
    <col min="3329" max="3329" width="4.42578125" style="1" customWidth="1"/>
    <col min="3330" max="3330" width="12.28515625" style="1" customWidth="1"/>
    <col min="3331" max="3332" width="9.140625" style="1"/>
    <col min="3333" max="3341" width="13" style="1" customWidth="1"/>
    <col min="3342" max="3584" width="9.140625" style="1"/>
    <col min="3585" max="3585" width="4.42578125" style="1" customWidth="1"/>
    <col min="3586" max="3586" width="12.28515625" style="1" customWidth="1"/>
    <col min="3587" max="3588" width="9.140625" style="1"/>
    <col min="3589" max="3597" width="13" style="1" customWidth="1"/>
    <col min="3598" max="3840" width="9.140625" style="1"/>
    <col min="3841" max="3841" width="4.42578125" style="1" customWidth="1"/>
    <col min="3842" max="3842" width="12.28515625" style="1" customWidth="1"/>
    <col min="3843" max="3844" width="9.140625" style="1"/>
    <col min="3845" max="3853" width="13" style="1" customWidth="1"/>
    <col min="3854" max="4096" width="9.140625" style="1"/>
    <col min="4097" max="4097" width="4.42578125" style="1" customWidth="1"/>
    <col min="4098" max="4098" width="12.28515625" style="1" customWidth="1"/>
    <col min="4099" max="4100" width="9.140625" style="1"/>
    <col min="4101" max="4109" width="13" style="1" customWidth="1"/>
    <col min="4110" max="4352" width="9.140625" style="1"/>
    <col min="4353" max="4353" width="4.42578125" style="1" customWidth="1"/>
    <col min="4354" max="4354" width="12.28515625" style="1" customWidth="1"/>
    <col min="4355" max="4356" width="9.140625" style="1"/>
    <col min="4357" max="4365" width="13" style="1" customWidth="1"/>
    <col min="4366" max="4608" width="9.140625" style="1"/>
    <col min="4609" max="4609" width="4.42578125" style="1" customWidth="1"/>
    <col min="4610" max="4610" width="12.28515625" style="1" customWidth="1"/>
    <col min="4611" max="4612" width="9.140625" style="1"/>
    <col min="4613" max="4621" width="13" style="1" customWidth="1"/>
    <col min="4622" max="4864" width="9.140625" style="1"/>
    <col min="4865" max="4865" width="4.42578125" style="1" customWidth="1"/>
    <col min="4866" max="4866" width="12.28515625" style="1" customWidth="1"/>
    <col min="4867" max="4868" width="9.140625" style="1"/>
    <col min="4869" max="4877" width="13" style="1" customWidth="1"/>
    <col min="4878" max="5120" width="9.140625" style="1"/>
    <col min="5121" max="5121" width="4.42578125" style="1" customWidth="1"/>
    <col min="5122" max="5122" width="12.28515625" style="1" customWidth="1"/>
    <col min="5123" max="5124" width="9.140625" style="1"/>
    <col min="5125" max="5133" width="13" style="1" customWidth="1"/>
    <col min="5134" max="5376" width="9.140625" style="1"/>
    <col min="5377" max="5377" width="4.42578125" style="1" customWidth="1"/>
    <col min="5378" max="5378" width="12.28515625" style="1" customWidth="1"/>
    <col min="5379" max="5380" width="9.140625" style="1"/>
    <col min="5381" max="5389" width="13" style="1" customWidth="1"/>
    <col min="5390" max="5632" width="9.140625" style="1"/>
    <col min="5633" max="5633" width="4.42578125" style="1" customWidth="1"/>
    <col min="5634" max="5634" width="12.28515625" style="1" customWidth="1"/>
    <col min="5635" max="5636" width="9.140625" style="1"/>
    <col min="5637" max="5645" width="13" style="1" customWidth="1"/>
    <col min="5646" max="5888" width="9.140625" style="1"/>
    <col min="5889" max="5889" width="4.42578125" style="1" customWidth="1"/>
    <col min="5890" max="5890" width="12.28515625" style="1" customWidth="1"/>
    <col min="5891" max="5892" width="9.140625" style="1"/>
    <col min="5893" max="5901" width="13" style="1" customWidth="1"/>
    <col min="5902" max="6144" width="9.140625" style="1"/>
    <col min="6145" max="6145" width="4.42578125" style="1" customWidth="1"/>
    <col min="6146" max="6146" width="12.28515625" style="1" customWidth="1"/>
    <col min="6147" max="6148" width="9.140625" style="1"/>
    <col min="6149" max="6157" width="13" style="1" customWidth="1"/>
    <col min="6158" max="6400" width="9.140625" style="1"/>
    <col min="6401" max="6401" width="4.42578125" style="1" customWidth="1"/>
    <col min="6402" max="6402" width="12.28515625" style="1" customWidth="1"/>
    <col min="6403" max="6404" width="9.140625" style="1"/>
    <col min="6405" max="6413" width="13" style="1" customWidth="1"/>
    <col min="6414" max="6656" width="9.140625" style="1"/>
    <col min="6657" max="6657" width="4.42578125" style="1" customWidth="1"/>
    <col min="6658" max="6658" width="12.28515625" style="1" customWidth="1"/>
    <col min="6659" max="6660" width="9.140625" style="1"/>
    <col min="6661" max="6669" width="13" style="1" customWidth="1"/>
    <col min="6670" max="6912" width="9.140625" style="1"/>
    <col min="6913" max="6913" width="4.42578125" style="1" customWidth="1"/>
    <col min="6914" max="6914" width="12.28515625" style="1" customWidth="1"/>
    <col min="6915" max="6916" width="9.140625" style="1"/>
    <col min="6917" max="6925" width="13" style="1" customWidth="1"/>
    <col min="6926" max="7168" width="9.140625" style="1"/>
    <col min="7169" max="7169" width="4.42578125" style="1" customWidth="1"/>
    <col min="7170" max="7170" width="12.28515625" style="1" customWidth="1"/>
    <col min="7171" max="7172" width="9.140625" style="1"/>
    <col min="7173" max="7181" width="13" style="1" customWidth="1"/>
    <col min="7182" max="7424" width="9.140625" style="1"/>
    <col min="7425" max="7425" width="4.42578125" style="1" customWidth="1"/>
    <col min="7426" max="7426" width="12.28515625" style="1" customWidth="1"/>
    <col min="7427" max="7428" width="9.140625" style="1"/>
    <col min="7429" max="7437" width="13" style="1" customWidth="1"/>
    <col min="7438" max="7680" width="9.140625" style="1"/>
    <col min="7681" max="7681" width="4.42578125" style="1" customWidth="1"/>
    <col min="7682" max="7682" width="12.28515625" style="1" customWidth="1"/>
    <col min="7683" max="7684" width="9.140625" style="1"/>
    <col min="7685" max="7693" width="13" style="1" customWidth="1"/>
    <col min="7694" max="7936" width="9.140625" style="1"/>
    <col min="7937" max="7937" width="4.42578125" style="1" customWidth="1"/>
    <col min="7938" max="7938" width="12.28515625" style="1" customWidth="1"/>
    <col min="7939" max="7940" width="9.140625" style="1"/>
    <col min="7941" max="7949" width="13" style="1" customWidth="1"/>
    <col min="7950" max="8192" width="9.140625" style="1"/>
    <col min="8193" max="8193" width="4.42578125" style="1" customWidth="1"/>
    <col min="8194" max="8194" width="12.28515625" style="1" customWidth="1"/>
    <col min="8195" max="8196" width="9.140625" style="1"/>
    <col min="8197" max="8205" width="13" style="1" customWidth="1"/>
    <col min="8206" max="8448" width="9.140625" style="1"/>
    <col min="8449" max="8449" width="4.42578125" style="1" customWidth="1"/>
    <col min="8450" max="8450" width="12.28515625" style="1" customWidth="1"/>
    <col min="8451" max="8452" width="9.140625" style="1"/>
    <col min="8453" max="8461" width="13" style="1" customWidth="1"/>
    <col min="8462" max="8704" width="9.140625" style="1"/>
    <col min="8705" max="8705" width="4.42578125" style="1" customWidth="1"/>
    <col min="8706" max="8706" width="12.28515625" style="1" customWidth="1"/>
    <col min="8707" max="8708" width="9.140625" style="1"/>
    <col min="8709" max="8717" width="13" style="1" customWidth="1"/>
    <col min="8718" max="8960" width="9.140625" style="1"/>
    <col min="8961" max="8961" width="4.42578125" style="1" customWidth="1"/>
    <col min="8962" max="8962" width="12.28515625" style="1" customWidth="1"/>
    <col min="8963" max="8964" width="9.140625" style="1"/>
    <col min="8965" max="8973" width="13" style="1" customWidth="1"/>
    <col min="8974" max="9216" width="9.140625" style="1"/>
    <col min="9217" max="9217" width="4.42578125" style="1" customWidth="1"/>
    <col min="9218" max="9218" width="12.28515625" style="1" customWidth="1"/>
    <col min="9219" max="9220" width="9.140625" style="1"/>
    <col min="9221" max="9229" width="13" style="1" customWidth="1"/>
    <col min="9230" max="9472" width="9.140625" style="1"/>
    <col min="9473" max="9473" width="4.42578125" style="1" customWidth="1"/>
    <col min="9474" max="9474" width="12.28515625" style="1" customWidth="1"/>
    <col min="9475" max="9476" width="9.140625" style="1"/>
    <col min="9477" max="9485" width="13" style="1" customWidth="1"/>
    <col min="9486" max="9728" width="9.140625" style="1"/>
    <col min="9729" max="9729" width="4.42578125" style="1" customWidth="1"/>
    <col min="9730" max="9730" width="12.28515625" style="1" customWidth="1"/>
    <col min="9731" max="9732" width="9.140625" style="1"/>
    <col min="9733" max="9741" width="13" style="1" customWidth="1"/>
    <col min="9742" max="9984" width="9.140625" style="1"/>
    <col min="9985" max="9985" width="4.42578125" style="1" customWidth="1"/>
    <col min="9986" max="9986" width="12.28515625" style="1" customWidth="1"/>
    <col min="9987" max="9988" width="9.140625" style="1"/>
    <col min="9989" max="9997" width="13" style="1" customWidth="1"/>
    <col min="9998" max="10240" width="9.140625" style="1"/>
    <col min="10241" max="10241" width="4.42578125" style="1" customWidth="1"/>
    <col min="10242" max="10242" width="12.28515625" style="1" customWidth="1"/>
    <col min="10243" max="10244" width="9.140625" style="1"/>
    <col min="10245" max="10253" width="13" style="1" customWidth="1"/>
    <col min="10254" max="10496" width="9.140625" style="1"/>
    <col min="10497" max="10497" width="4.42578125" style="1" customWidth="1"/>
    <col min="10498" max="10498" width="12.28515625" style="1" customWidth="1"/>
    <col min="10499" max="10500" width="9.140625" style="1"/>
    <col min="10501" max="10509" width="13" style="1" customWidth="1"/>
    <col min="10510" max="10752" width="9.140625" style="1"/>
    <col min="10753" max="10753" width="4.42578125" style="1" customWidth="1"/>
    <col min="10754" max="10754" width="12.28515625" style="1" customWidth="1"/>
    <col min="10755" max="10756" width="9.140625" style="1"/>
    <col min="10757" max="10765" width="13" style="1" customWidth="1"/>
    <col min="10766" max="11008" width="9.140625" style="1"/>
    <col min="11009" max="11009" width="4.42578125" style="1" customWidth="1"/>
    <col min="11010" max="11010" width="12.28515625" style="1" customWidth="1"/>
    <col min="11011" max="11012" width="9.140625" style="1"/>
    <col min="11013" max="11021" width="13" style="1" customWidth="1"/>
    <col min="11022" max="11264" width="9.140625" style="1"/>
    <col min="11265" max="11265" width="4.42578125" style="1" customWidth="1"/>
    <col min="11266" max="11266" width="12.28515625" style="1" customWidth="1"/>
    <col min="11267" max="11268" width="9.140625" style="1"/>
    <col min="11269" max="11277" width="13" style="1" customWidth="1"/>
    <col min="11278" max="11520" width="9.140625" style="1"/>
    <col min="11521" max="11521" width="4.42578125" style="1" customWidth="1"/>
    <col min="11522" max="11522" width="12.28515625" style="1" customWidth="1"/>
    <col min="11523" max="11524" width="9.140625" style="1"/>
    <col min="11525" max="11533" width="13" style="1" customWidth="1"/>
    <col min="11534" max="11776" width="9.140625" style="1"/>
    <col min="11777" max="11777" width="4.42578125" style="1" customWidth="1"/>
    <col min="11778" max="11778" width="12.28515625" style="1" customWidth="1"/>
    <col min="11779" max="11780" width="9.140625" style="1"/>
    <col min="11781" max="11789" width="13" style="1" customWidth="1"/>
    <col min="11790" max="12032" width="9.140625" style="1"/>
    <col min="12033" max="12033" width="4.42578125" style="1" customWidth="1"/>
    <col min="12034" max="12034" width="12.28515625" style="1" customWidth="1"/>
    <col min="12035" max="12036" width="9.140625" style="1"/>
    <col min="12037" max="12045" width="13" style="1" customWidth="1"/>
    <col min="12046" max="12288" width="9.140625" style="1"/>
    <col min="12289" max="12289" width="4.42578125" style="1" customWidth="1"/>
    <col min="12290" max="12290" width="12.28515625" style="1" customWidth="1"/>
    <col min="12291" max="12292" width="9.140625" style="1"/>
    <col min="12293" max="12301" width="13" style="1" customWidth="1"/>
    <col min="12302" max="12544" width="9.140625" style="1"/>
    <col min="12545" max="12545" width="4.42578125" style="1" customWidth="1"/>
    <col min="12546" max="12546" width="12.28515625" style="1" customWidth="1"/>
    <col min="12547" max="12548" width="9.140625" style="1"/>
    <col min="12549" max="12557" width="13" style="1" customWidth="1"/>
    <col min="12558" max="12800" width="9.140625" style="1"/>
    <col min="12801" max="12801" width="4.42578125" style="1" customWidth="1"/>
    <col min="12802" max="12802" width="12.28515625" style="1" customWidth="1"/>
    <col min="12803" max="12804" width="9.140625" style="1"/>
    <col min="12805" max="12813" width="13" style="1" customWidth="1"/>
    <col min="12814" max="13056" width="9.140625" style="1"/>
    <col min="13057" max="13057" width="4.42578125" style="1" customWidth="1"/>
    <col min="13058" max="13058" width="12.28515625" style="1" customWidth="1"/>
    <col min="13059" max="13060" width="9.140625" style="1"/>
    <col min="13061" max="13069" width="13" style="1" customWidth="1"/>
    <col min="13070" max="13312" width="9.140625" style="1"/>
    <col min="13313" max="13313" width="4.42578125" style="1" customWidth="1"/>
    <col min="13314" max="13314" width="12.28515625" style="1" customWidth="1"/>
    <col min="13315" max="13316" width="9.140625" style="1"/>
    <col min="13317" max="13325" width="13" style="1" customWidth="1"/>
    <col min="13326" max="13568" width="9.140625" style="1"/>
    <col min="13569" max="13569" width="4.42578125" style="1" customWidth="1"/>
    <col min="13570" max="13570" width="12.28515625" style="1" customWidth="1"/>
    <col min="13571" max="13572" width="9.140625" style="1"/>
    <col min="13573" max="13581" width="13" style="1" customWidth="1"/>
    <col min="13582" max="13824" width="9.140625" style="1"/>
    <col min="13825" max="13825" width="4.42578125" style="1" customWidth="1"/>
    <col min="13826" max="13826" width="12.28515625" style="1" customWidth="1"/>
    <col min="13827" max="13828" width="9.140625" style="1"/>
    <col min="13829" max="13837" width="13" style="1" customWidth="1"/>
    <col min="13838" max="14080" width="9.140625" style="1"/>
    <col min="14081" max="14081" width="4.42578125" style="1" customWidth="1"/>
    <col min="14082" max="14082" width="12.28515625" style="1" customWidth="1"/>
    <col min="14083" max="14084" width="9.140625" style="1"/>
    <col min="14085" max="14093" width="13" style="1" customWidth="1"/>
    <col min="14094" max="14336" width="9.140625" style="1"/>
    <col min="14337" max="14337" width="4.42578125" style="1" customWidth="1"/>
    <col min="14338" max="14338" width="12.28515625" style="1" customWidth="1"/>
    <col min="14339" max="14340" width="9.140625" style="1"/>
    <col min="14341" max="14349" width="13" style="1" customWidth="1"/>
    <col min="14350" max="14592" width="9.140625" style="1"/>
    <col min="14593" max="14593" width="4.42578125" style="1" customWidth="1"/>
    <col min="14594" max="14594" width="12.28515625" style="1" customWidth="1"/>
    <col min="14595" max="14596" width="9.140625" style="1"/>
    <col min="14597" max="14605" width="13" style="1" customWidth="1"/>
    <col min="14606" max="14848" width="9.140625" style="1"/>
    <col min="14849" max="14849" width="4.42578125" style="1" customWidth="1"/>
    <col min="14850" max="14850" width="12.28515625" style="1" customWidth="1"/>
    <col min="14851" max="14852" width="9.140625" style="1"/>
    <col min="14853" max="14861" width="13" style="1" customWidth="1"/>
    <col min="14862" max="15104" width="9.140625" style="1"/>
    <col min="15105" max="15105" width="4.42578125" style="1" customWidth="1"/>
    <col min="15106" max="15106" width="12.28515625" style="1" customWidth="1"/>
    <col min="15107" max="15108" width="9.140625" style="1"/>
    <col min="15109" max="15117" width="13" style="1" customWidth="1"/>
    <col min="15118" max="15360" width="9.140625" style="1"/>
    <col min="15361" max="15361" width="4.42578125" style="1" customWidth="1"/>
    <col min="15362" max="15362" width="12.28515625" style="1" customWidth="1"/>
    <col min="15363" max="15364" width="9.140625" style="1"/>
    <col min="15365" max="15373" width="13" style="1" customWidth="1"/>
    <col min="15374" max="15616" width="9.140625" style="1"/>
    <col min="15617" max="15617" width="4.42578125" style="1" customWidth="1"/>
    <col min="15618" max="15618" width="12.28515625" style="1" customWidth="1"/>
    <col min="15619" max="15620" width="9.140625" style="1"/>
    <col min="15621" max="15629" width="13" style="1" customWidth="1"/>
    <col min="15630" max="15872" width="9.140625" style="1"/>
    <col min="15873" max="15873" width="4.42578125" style="1" customWidth="1"/>
    <col min="15874" max="15874" width="12.28515625" style="1" customWidth="1"/>
    <col min="15875" max="15876" width="9.140625" style="1"/>
    <col min="15877" max="15885" width="13" style="1" customWidth="1"/>
    <col min="15886" max="16128" width="9.140625" style="1"/>
    <col min="16129" max="16129" width="4.42578125" style="1" customWidth="1"/>
    <col min="16130" max="16130" width="12.28515625" style="1" customWidth="1"/>
    <col min="16131" max="16132" width="9.140625" style="1"/>
    <col min="16133" max="16141" width="13" style="1" customWidth="1"/>
    <col min="16142" max="16384" width="9.140625" style="1"/>
  </cols>
  <sheetData>
    <row r="1" spans="1:13" ht="15.75" customHeight="1" x14ac:dyDescent="0.25">
      <c r="J1" s="47" t="s">
        <v>0</v>
      </c>
      <c r="K1" s="47"/>
      <c r="L1" s="47"/>
      <c r="M1" s="47"/>
    </row>
    <row r="2" spans="1:13" x14ac:dyDescent="0.25">
      <c r="J2" s="47"/>
      <c r="K2" s="47"/>
      <c r="L2" s="47"/>
      <c r="M2" s="47"/>
    </row>
    <row r="3" spans="1:13" x14ac:dyDescent="0.25">
      <c r="J3" s="47"/>
      <c r="K3" s="47"/>
      <c r="L3" s="47"/>
      <c r="M3" s="47"/>
    </row>
    <row r="4" spans="1:13" hidden="1" x14ac:dyDescent="0.25">
      <c r="J4" s="47"/>
      <c r="K4" s="47"/>
      <c r="L4" s="47"/>
      <c r="M4" s="47"/>
    </row>
    <row r="5" spans="1:13" x14ac:dyDescent="0.25">
      <c r="A5" s="48" t="s">
        <v>1</v>
      </c>
      <c r="B5" s="48"/>
      <c r="C5" s="48"/>
      <c r="D5" s="48"/>
      <c r="E5" s="48"/>
      <c r="F5" s="48"/>
      <c r="G5" s="48"/>
      <c r="H5" s="48"/>
      <c r="I5" s="48"/>
      <c r="J5" s="48"/>
      <c r="K5" s="48"/>
      <c r="L5" s="48"/>
      <c r="M5" s="48"/>
    </row>
    <row r="6" spans="1:13" ht="20.25" customHeight="1" x14ac:dyDescent="0.25">
      <c r="A6" s="48" t="s">
        <v>78</v>
      </c>
      <c r="B6" s="48"/>
      <c r="C6" s="48"/>
      <c r="D6" s="48"/>
      <c r="E6" s="48"/>
      <c r="F6" s="48"/>
      <c r="G6" s="48"/>
      <c r="H6" s="48"/>
      <c r="I6" s="48"/>
      <c r="J6" s="48"/>
      <c r="K6" s="48"/>
      <c r="L6" s="48"/>
      <c r="M6" s="48"/>
    </row>
    <row r="7" spans="1:13" x14ac:dyDescent="0.25">
      <c r="A7" s="31" t="s">
        <v>2</v>
      </c>
      <c r="B7" s="12" t="s">
        <v>40</v>
      </c>
      <c r="C7" s="3"/>
      <c r="D7" s="42" t="s">
        <v>41</v>
      </c>
      <c r="E7" s="43"/>
      <c r="F7" s="43"/>
      <c r="G7" s="43"/>
      <c r="H7" s="43"/>
      <c r="I7" s="43"/>
      <c r="J7" s="43"/>
      <c r="K7" s="43"/>
      <c r="L7" s="43"/>
      <c r="M7" s="43"/>
    </row>
    <row r="8" spans="1:13" ht="15" customHeight="1" x14ac:dyDescent="0.25">
      <c r="A8" s="31"/>
      <c r="B8" s="4" t="s">
        <v>3</v>
      </c>
      <c r="C8" s="3"/>
      <c r="D8" s="46" t="s">
        <v>57</v>
      </c>
      <c r="E8" s="46"/>
      <c r="F8" s="46"/>
      <c r="G8" s="46"/>
      <c r="H8" s="46"/>
      <c r="I8" s="46"/>
      <c r="J8" s="46"/>
      <c r="K8" s="46"/>
      <c r="L8" s="46"/>
      <c r="M8" s="46"/>
    </row>
    <row r="9" spans="1:13" x14ac:dyDescent="0.25">
      <c r="A9" s="31" t="s">
        <v>4</v>
      </c>
      <c r="B9" s="12" t="s">
        <v>42</v>
      </c>
      <c r="C9" s="3"/>
      <c r="D9" s="42" t="s">
        <v>41</v>
      </c>
      <c r="E9" s="43"/>
      <c r="F9" s="43"/>
      <c r="G9" s="43"/>
      <c r="H9" s="43"/>
      <c r="I9" s="43"/>
      <c r="J9" s="43"/>
      <c r="K9" s="43"/>
      <c r="L9" s="43"/>
      <c r="M9" s="43"/>
    </row>
    <row r="10" spans="1:13" ht="15" customHeight="1" x14ac:dyDescent="0.25">
      <c r="A10" s="31"/>
      <c r="B10" s="4" t="s">
        <v>3</v>
      </c>
      <c r="C10" s="3"/>
      <c r="D10" s="44" t="s">
        <v>56</v>
      </c>
      <c r="E10" s="44"/>
      <c r="F10" s="44"/>
      <c r="G10" s="44"/>
      <c r="H10" s="44"/>
      <c r="I10" s="44"/>
      <c r="J10" s="44"/>
      <c r="K10" s="44"/>
      <c r="L10" s="44"/>
      <c r="M10" s="44"/>
    </row>
    <row r="11" spans="1:13" ht="20.25" customHeight="1" x14ac:dyDescent="0.25">
      <c r="A11" s="31" t="s">
        <v>5</v>
      </c>
      <c r="B11" s="12" t="s">
        <v>64</v>
      </c>
      <c r="C11" s="2">
        <v>1040</v>
      </c>
      <c r="D11" s="45" t="s">
        <v>63</v>
      </c>
      <c r="E11" s="45"/>
      <c r="F11" s="45"/>
      <c r="G11" s="45"/>
      <c r="H11" s="45"/>
      <c r="I11" s="45"/>
      <c r="J11" s="45"/>
      <c r="K11" s="45"/>
      <c r="L11" s="45"/>
      <c r="M11" s="45"/>
    </row>
    <row r="12" spans="1:13" ht="15" customHeight="1" x14ac:dyDescent="0.25">
      <c r="A12" s="31"/>
      <c r="B12" s="5" t="s">
        <v>6</v>
      </c>
      <c r="C12" s="5" t="s">
        <v>7</v>
      </c>
      <c r="D12" s="46" t="s">
        <v>58</v>
      </c>
      <c r="E12" s="46"/>
      <c r="F12" s="46"/>
      <c r="G12" s="46"/>
      <c r="H12" s="46"/>
      <c r="I12" s="46"/>
      <c r="J12" s="46"/>
      <c r="K12" s="46"/>
      <c r="L12" s="46"/>
      <c r="M12" s="46"/>
    </row>
    <row r="13" spans="1:13" ht="19.5" customHeight="1" x14ac:dyDescent="0.25">
      <c r="A13" s="41" t="s">
        <v>8</v>
      </c>
      <c r="B13" s="41"/>
      <c r="C13" s="41"/>
      <c r="D13" s="41"/>
      <c r="E13" s="41"/>
      <c r="F13" s="41"/>
      <c r="G13" s="41"/>
      <c r="H13" s="41"/>
      <c r="I13" s="41"/>
      <c r="J13" s="41"/>
      <c r="K13" s="41"/>
      <c r="L13" s="41"/>
      <c r="M13" s="41"/>
    </row>
    <row r="14" spans="1:13" x14ac:dyDescent="0.25">
      <c r="A14" s="6"/>
    </row>
    <row r="15" spans="1:13" ht="27" customHeight="1" x14ac:dyDescent="0.25">
      <c r="A15" s="7" t="s">
        <v>9</v>
      </c>
      <c r="B15" s="29" t="s">
        <v>10</v>
      </c>
      <c r="C15" s="29"/>
      <c r="D15" s="29"/>
      <c r="E15" s="29"/>
      <c r="F15" s="29"/>
      <c r="G15" s="29"/>
      <c r="H15" s="29"/>
      <c r="I15" s="29"/>
      <c r="J15" s="29"/>
      <c r="K15" s="29"/>
      <c r="L15" s="29"/>
      <c r="M15" s="29"/>
    </row>
    <row r="16" spans="1:13" ht="15" customHeight="1" x14ac:dyDescent="0.25">
      <c r="A16" s="7"/>
      <c r="B16" s="29" t="s">
        <v>65</v>
      </c>
      <c r="C16" s="29"/>
      <c r="D16" s="29"/>
      <c r="E16" s="29"/>
      <c r="F16" s="29"/>
      <c r="G16" s="29"/>
      <c r="H16" s="29"/>
      <c r="I16" s="29"/>
      <c r="J16" s="29"/>
      <c r="K16" s="29"/>
      <c r="L16" s="29"/>
      <c r="M16" s="29"/>
    </row>
    <row r="17" spans="1:26" hidden="1" x14ac:dyDescent="0.25">
      <c r="A17" s="7"/>
      <c r="B17" s="29"/>
      <c r="C17" s="29"/>
      <c r="D17" s="29"/>
      <c r="E17" s="29"/>
      <c r="F17" s="29"/>
      <c r="G17" s="29"/>
      <c r="H17" s="29"/>
      <c r="I17" s="29"/>
      <c r="J17" s="29"/>
      <c r="K17" s="29"/>
      <c r="L17" s="29"/>
      <c r="M17" s="29"/>
    </row>
    <row r="18" spans="1:26" x14ac:dyDescent="0.25">
      <c r="A18" s="6"/>
    </row>
    <row r="19" spans="1:26" x14ac:dyDescent="0.25">
      <c r="A19" s="8" t="s">
        <v>11</v>
      </c>
      <c r="D19" s="23" t="s">
        <v>66</v>
      </c>
      <c r="E19" s="23"/>
      <c r="F19" s="23"/>
      <c r="G19" s="23"/>
      <c r="H19" s="23"/>
      <c r="I19" s="23"/>
      <c r="J19" s="23"/>
      <c r="K19" s="23"/>
      <c r="L19" s="23"/>
      <c r="M19" s="23"/>
    </row>
    <row r="20" spans="1:26" x14ac:dyDescent="0.25">
      <c r="A20" s="3"/>
    </row>
    <row r="21" spans="1:26" x14ac:dyDescent="0.25">
      <c r="A21" s="8" t="s">
        <v>12</v>
      </c>
    </row>
    <row r="22" spans="1:26" x14ac:dyDescent="0.25">
      <c r="A22" s="6"/>
    </row>
    <row r="23" spans="1:26" ht="29.25" customHeight="1" x14ac:dyDescent="0.25">
      <c r="A23" s="7" t="s">
        <v>9</v>
      </c>
      <c r="B23" s="29" t="s">
        <v>13</v>
      </c>
      <c r="C23" s="29"/>
      <c r="D23" s="29"/>
      <c r="E23" s="29"/>
      <c r="F23" s="29"/>
      <c r="G23" s="29"/>
      <c r="H23" s="29"/>
      <c r="I23" s="29"/>
      <c r="J23" s="29"/>
      <c r="K23" s="29"/>
      <c r="L23" s="29"/>
      <c r="M23" s="29"/>
    </row>
    <row r="24" spans="1:26" ht="24.75" customHeight="1" x14ac:dyDescent="0.25">
      <c r="A24" s="7"/>
      <c r="B24" s="29" t="s">
        <v>65</v>
      </c>
      <c r="C24" s="29"/>
      <c r="D24" s="29"/>
      <c r="E24" s="29"/>
      <c r="F24" s="29"/>
      <c r="G24" s="29"/>
      <c r="H24" s="29"/>
      <c r="I24" s="29"/>
      <c r="J24" s="29"/>
      <c r="K24" s="29"/>
      <c r="L24" s="29"/>
      <c r="M24" s="29"/>
    </row>
    <row r="25" spans="1:26" hidden="1" x14ac:dyDescent="0.25">
      <c r="A25" s="7"/>
      <c r="B25" s="29"/>
      <c r="C25" s="29"/>
      <c r="D25" s="29"/>
      <c r="E25" s="29"/>
      <c r="F25" s="29"/>
      <c r="G25" s="29"/>
      <c r="H25" s="29"/>
      <c r="I25" s="29"/>
      <c r="J25" s="29"/>
      <c r="K25" s="29"/>
      <c r="L25" s="29"/>
      <c r="M25" s="29"/>
    </row>
    <row r="26" spans="1:26" x14ac:dyDescent="0.25">
      <c r="A26" s="6"/>
    </row>
    <row r="27" spans="1:26" x14ac:dyDescent="0.25">
      <c r="A27" s="8" t="s">
        <v>14</v>
      </c>
    </row>
    <row r="28" spans="1:26" ht="21" customHeight="1" x14ac:dyDescent="0.25">
      <c r="A28" s="39" t="s">
        <v>15</v>
      </c>
      <c r="B28" s="39"/>
      <c r="C28" s="39"/>
      <c r="D28" s="39"/>
      <c r="E28" s="39"/>
      <c r="F28" s="39"/>
      <c r="G28" s="39"/>
      <c r="H28" s="39"/>
      <c r="I28" s="39"/>
      <c r="J28" s="39"/>
      <c r="K28" s="39"/>
      <c r="L28" s="39"/>
      <c r="M28" s="39"/>
    </row>
    <row r="29" spans="1:26" ht="30" customHeight="1" x14ac:dyDescent="0.25">
      <c r="A29" s="29" t="s">
        <v>9</v>
      </c>
      <c r="B29" s="29" t="s">
        <v>16</v>
      </c>
      <c r="C29" s="29"/>
      <c r="D29" s="29"/>
      <c r="E29" s="29" t="s">
        <v>17</v>
      </c>
      <c r="F29" s="29"/>
      <c r="G29" s="29"/>
      <c r="H29" s="29" t="s">
        <v>18</v>
      </c>
      <c r="I29" s="29"/>
      <c r="J29" s="29"/>
      <c r="K29" s="29" t="s">
        <v>19</v>
      </c>
      <c r="L29" s="29"/>
      <c r="M29" s="29"/>
      <c r="R29" s="40"/>
      <c r="S29" s="40"/>
      <c r="T29" s="40"/>
      <c r="U29" s="40"/>
      <c r="V29" s="40"/>
      <c r="W29" s="40"/>
      <c r="X29" s="40"/>
      <c r="Y29" s="40"/>
      <c r="Z29" s="40"/>
    </row>
    <row r="30" spans="1:26" ht="33" customHeight="1" x14ac:dyDescent="0.25">
      <c r="A30" s="29"/>
      <c r="B30" s="29"/>
      <c r="C30" s="29"/>
      <c r="D30" s="29"/>
      <c r="E30" s="7" t="s">
        <v>20</v>
      </c>
      <c r="F30" s="7" t="s">
        <v>21</v>
      </c>
      <c r="G30" s="7" t="s">
        <v>22</v>
      </c>
      <c r="H30" s="7" t="s">
        <v>20</v>
      </c>
      <c r="I30" s="7" t="s">
        <v>21</v>
      </c>
      <c r="J30" s="7" t="s">
        <v>22</v>
      </c>
      <c r="K30" s="7" t="s">
        <v>20</v>
      </c>
      <c r="L30" s="7" t="s">
        <v>21</v>
      </c>
      <c r="M30" s="7" t="s">
        <v>22</v>
      </c>
      <c r="R30" s="9"/>
      <c r="S30" s="9"/>
      <c r="T30" s="9"/>
      <c r="U30" s="9"/>
      <c r="V30" s="9"/>
      <c r="W30" s="9"/>
      <c r="X30" s="9"/>
      <c r="Y30" s="9"/>
      <c r="Z30" s="9"/>
    </row>
    <row r="31" spans="1:26" x14ac:dyDescent="0.25">
      <c r="A31" s="7">
        <v>1</v>
      </c>
      <c r="B31" s="29">
        <v>2</v>
      </c>
      <c r="C31" s="29"/>
      <c r="D31" s="29"/>
      <c r="E31" s="7">
        <v>3</v>
      </c>
      <c r="F31" s="7">
        <v>4</v>
      </c>
      <c r="G31" s="7">
        <v>5</v>
      </c>
      <c r="H31" s="7">
        <v>6</v>
      </c>
      <c r="I31" s="7">
        <v>7</v>
      </c>
      <c r="J31" s="7">
        <v>8</v>
      </c>
      <c r="K31" s="7">
        <v>9</v>
      </c>
      <c r="L31" s="7">
        <v>10</v>
      </c>
      <c r="M31" s="7">
        <v>11</v>
      </c>
      <c r="R31" s="9"/>
      <c r="S31" s="9"/>
      <c r="T31" s="9"/>
      <c r="U31" s="9"/>
      <c r="V31" s="9"/>
      <c r="W31" s="9"/>
      <c r="X31" s="9"/>
      <c r="Y31" s="9"/>
      <c r="Z31" s="9"/>
    </row>
    <row r="32" spans="1:26" ht="37.5" customHeight="1" x14ac:dyDescent="0.25">
      <c r="A32" s="7"/>
      <c r="B32" s="29" t="s">
        <v>67</v>
      </c>
      <c r="C32" s="29"/>
      <c r="D32" s="29"/>
      <c r="E32" s="14">
        <v>724324</v>
      </c>
      <c r="F32" s="14"/>
      <c r="G32" s="14">
        <f>E32+F32</f>
        <v>724324</v>
      </c>
      <c r="H32" s="14">
        <v>642420</v>
      </c>
      <c r="I32" s="14"/>
      <c r="J32" s="14">
        <f>H32+I32</f>
        <v>642420</v>
      </c>
      <c r="K32" s="14">
        <f>H32-E32</f>
        <v>-81904</v>
      </c>
      <c r="L32" s="14"/>
      <c r="M32" s="14">
        <f>K32+L32</f>
        <v>-81904</v>
      </c>
      <c r="R32" s="9"/>
      <c r="S32" s="9"/>
      <c r="T32" s="9"/>
      <c r="U32" s="9"/>
      <c r="V32" s="9"/>
      <c r="W32" s="9"/>
      <c r="X32" s="9"/>
      <c r="Y32" s="9"/>
      <c r="Z32" s="9"/>
    </row>
    <row r="33" spans="1:26" x14ac:dyDescent="0.25">
      <c r="A33" s="7"/>
      <c r="B33" s="29" t="s">
        <v>23</v>
      </c>
      <c r="C33" s="29"/>
      <c r="D33" s="29"/>
      <c r="E33" s="7"/>
      <c r="F33" s="7"/>
      <c r="G33" s="7"/>
      <c r="H33" s="7"/>
      <c r="I33" s="7"/>
      <c r="J33" s="7"/>
      <c r="K33" s="7"/>
      <c r="L33" s="7"/>
      <c r="M33" s="7"/>
      <c r="R33" s="9"/>
      <c r="S33" s="9"/>
      <c r="T33" s="9"/>
      <c r="U33" s="9"/>
      <c r="V33" s="9"/>
      <c r="W33" s="9"/>
      <c r="X33" s="9"/>
      <c r="Y33" s="9"/>
      <c r="Z33" s="9"/>
    </row>
    <row r="34" spans="1:26" ht="32.25" customHeight="1" x14ac:dyDescent="0.25">
      <c r="A34" s="37" t="s">
        <v>79</v>
      </c>
      <c r="B34" s="38"/>
      <c r="C34" s="38"/>
      <c r="D34" s="38"/>
      <c r="E34" s="38"/>
      <c r="F34" s="38"/>
      <c r="G34" s="38"/>
      <c r="H34" s="38"/>
      <c r="I34" s="38"/>
      <c r="J34" s="38"/>
      <c r="K34" s="38"/>
      <c r="L34" s="38"/>
      <c r="M34" s="38"/>
    </row>
    <row r="35" spans="1:26" ht="0.75" customHeight="1" x14ac:dyDescent="0.25">
      <c r="A35" s="6"/>
    </row>
    <row r="36" spans="1:26" ht="21.75" customHeight="1" x14ac:dyDescent="0.25">
      <c r="A36" s="32" t="s">
        <v>24</v>
      </c>
      <c r="B36" s="32"/>
      <c r="C36" s="32"/>
      <c r="D36" s="32"/>
      <c r="E36" s="32"/>
      <c r="F36" s="32"/>
      <c r="G36" s="32"/>
      <c r="H36" s="32"/>
      <c r="I36" s="32"/>
      <c r="J36" s="32"/>
      <c r="K36" s="32"/>
      <c r="L36" s="32"/>
      <c r="M36" s="32"/>
    </row>
    <row r="37" spans="1:26" ht="21.75" customHeight="1" x14ac:dyDescent="0.25">
      <c r="A37" s="39" t="s">
        <v>15</v>
      </c>
      <c r="B37" s="39"/>
      <c r="C37" s="39"/>
      <c r="D37" s="39"/>
      <c r="E37" s="39"/>
      <c r="F37" s="39"/>
      <c r="G37" s="39"/>
      <c r="H37" s="39"/>
      <c r="I37" s="39"/>
      <c r="J37" s="39"/>
      <c r="K37" s="39"/>
      <c r="L37" s="39"/>
      <c r="M37" s="39"/>
    </row>
    <row r="38" spans="1:26" hidden="1" x14ac:dyDescent="0.25">
      <c r="A38" s="6"/>
    </row>
    <row r="39" spans="1:26" ht="31.5" customHeight="1" x14ac:dyDescent="0.25">
      <c r="A39" s="29" t="s">
        <v>25</v>
      </c>
      <c r="B39" s="29" t="s">
        <v>26</v>
      </c>
      <c r="C39" s="29"/>
      <c r="D39" s="29"/>
      <c r="E39" s="29" t="s">
        <v>17</v>
      </c>
      <c r="F39" s="29"/>
      <c r="G39" s="29"/>
      <c r="H39" s="29" t="s">
        <v>18</v>
      </c>
      <c r="I39" s="29"/>
      <c r="J39" s="29"/>
      <c r="K39" s="29" t="s">
        <v>19</v>
      </c>
      <c r="L39" s="29"/>
      <c r="M39" s="29"/>
    </row>
    <row r="40" spans="1:26" ht="33.75" customHeight="1" x14ac:dyDescent="0.25">
      <c r="A40" s="29"/>
      <c r="B40" s="29"/>
      <c r="C40" s="29"/>
      <c r="D40" s="29"/>
      <c r="E40" s="7" t="s">
        <v>20</v>
      </c>
      <c r="F40" s="7" t="s">
        <v>21</v>
      </c>
      <c r="G40" s="7" t="s">
        <v>22</v>
      </c>
      <c r="H40" s="7" t="s">
        <v>20</v>
      </c>
      <c r="I40" s="7" t="s">
        <v>21</v>
      </c>
      <c r="J40" s="7" t="s">
        <v>22</v>
      </c>
      <c r="K40" s="7" t="s">
        <v>20</v>
      </c>
      <c r="L40" s="7" t="s">
        <v>21</v>
      </c>
      <c r="M40" s="7" t="s">
        <v>22</v>
      </c>
    </row>
    <row r="41" spans="1:26" x14ac:dyDescent="0.25">
      <c r="A41" s="7">
        <v>1</v>
      </c>
      <c r="B41" s="29">
        <v>2</v>
      </c>
      <c r="C41" s="29"/>
      <c r="D41" s="29"/>
      <c r="E41" s="7">
        <v>3</v>
      </c>
      <c r="F41" s="7">
        <v>4</v>
      </c>
      <c r="G41" s="7">
        <v>5</v>
      </c>
      <c r="H41" s="7">
        <v>6</v>
      </c>
      <c r="I41" s="7">
        <v>7</v>
      </c>
      <c r="J41" s="7">
        <v>8</v>
      </c>
      <c r="K41" s="7">
        <v>9</v>
      </c>
      <c r="L41" s="7">
        <v>10</v>
      </c>
      <c r="M41" s="7">
        <v>11</v>
      </c>
    </row>
    <row r="42" spans="1:26" ht="51.75" customHeight="1" x14ac:dyDescent="0.25">
      <c r="A42" s="7"/>
      <c r="B42" s="29" t="s">
        <v>43</v>
      </c>
      <c r="C42" s="29"/>
      <c r="D42" s="29"/>
      <c r="E42" s="14">
        <f>E32</f>
        <v>724324</v>
      </c>
      <c r="F42" s="14"/>
      <c r="G42" s="14">
        <f>E42+F42</f>
        <v>724324</v>
      </c>
      <c r="H42" s="14">
        <f>H32</f>
        <v>642420</v>
      </c>
      <c r="I42" s="14"/>
      <c r="J42" s="14">
        <f>H42+I42</f>
        <v>642420</v>
      </c>
      <c r="K42" s="14">
        <f>H42-E42</f>
        <v>-81904</v>
      </c>
      <c r="L42" s="14"/>
      <c r="M42" s="14">
        <f>K42+L42</f>
        <v>-81904</v>
      </c>
    </row>
    <row r="43" spans="1:26" x14ac:dyDescent="0.25">
      <c r="A43" s="6"/>
    </row>
    <row r="44" spans="1:26" x14ac:dyDescent="0.25">
      <c r="A44" s="8" t="s">
        <v>27</v>
      </c>
    </row>
    <row r="45" spans="1:26" ht="6.75" customHeight="1" x14ac:dyDescent="0.25">
      <c r="A45" s="6"/>
    </row>
    <row r="46" spans="1:26" ht="29.25" customHeight="1" x14ac:dyDescent="0.25">
      <c r="A46" s="29" t="s">
        <v>25</v>
      </c>
      <c r="B46" s="29" t="s">
        <v>28</v>
      </c>
      <c r="C46" s="29" t="s">
        <v>29</v>
      </c>
      <c r="D46" s="29" t="s">
        <v>30</v>
      </c>
      <c r="E46" s="29" t="s">
        <v>17</v>
      </c>
      <c r="F46" s="29"/>
      <c r="G46" s="29"/>
      <c r="H46" s="29" t="s">
        <v>31</v>
      </c>
      <c r="I46" s="29"/>
      <c r="J46" s="29"/>
      <c r="K46" s="29" t="s">
        <v>19</v>
      </c>
      <c r="L46" s="29"/>
      <c r="M46" s="29"/>
    </row>
    <row r="47" spans="1:26" ht="30.75" customHeight="1" x14ac:dyDescent="0.25">
      <c r="A47" s="29"/>
      <c r="B47" s="29"/>
      <c r="C47" s="29"/>
      <c r="D47" s="29"/>
      <c r="E47" s="7" t="s">
        <v>20</v>
      </c>
      <c r="F47" s="7" t="s">
        <v>21</v>
      </c>
      <c r="G47" s="7" t="s">
        <v>22</v>
      </c>
      <c r="H47" s="7" t="s">
        <v>20</v>
      </c>
      <c r="I47" s="7" t="s">
        <v>21</v>
      </c>
      <c r="J47" s="7" t="s">
        <v>22</v>
      </c>
      <c r="K47" s="7" t="s">
        <v>20</v>
      </c>
      <c r="L47" s="7" t="s">
        <v>21</v>
      </c>
      <c r="M47" s="7" t="s">
        <v>22</v>
      </c>
    </row>
    <row r="48" spans="1:26" x14ac:dyDescent="0.25">
      <c r="A48" s="7">
        <v>1</v>
      </c>
      <c r="B48" s="7">
        <v>2</v>
      </c>
      <c r="C48" s="7">
        <v>3</v>
      </c>
      <c r="D48" s="7">
        <v>4</v>
      </c>
      <c r="E48" s="7">
        <v>5</v>
      </c>
      <c r="F48" s="7">
        <v>6</v>
      </c>
      <c r="G48" s="7">
        <v>7</v>
      </c>
      <c r="H48" s="7">
        <v>8</v>
      </c>
      <c r="I48" s="7">
        <v>9</v>
      </c>
      <c r="J48" s="7">
        <v>10</v>
      </c>
      <c r="K48" s="7">
        <v>11</v>
      </c>
      <c r="L48" s="7">
        <v>12</v>
      </c>
      <c r="M48" s="7">
        <v>13</v>
      </c>
    </row>
    <row r="49" spans="1:15" x14ac:dyDescent="0.25">
      <c r="A49" s="7">
        <v>1</v>
      </c>
      <c r="B49" s="7" t="s">
        <v>32</v>
      </c>
      <c r="C49" s="7"/>
      <c r="D49" s="7"/>
      <c r="E49" s="7"/>
      <c r="F49" s="7"/>
      <c r="G49" s="7"/>
      <c r="H49" s="7"/>
      <c r="I49" s="7"/>
      <c r="J49" s="7"/>
      <c r="K49" s="7"/>
      <c r="L49" s="7"/>
      <c r="M49" s="7"/>
    </row>
    <row r="50" spans="1:15" ht="57" customHeight="1" x14ac:dyDescent="0.25">
      <c r="A50" s="17" t="s">
        <v>46</v>
      </c>
      <c r="B50" s="18" t="s">
        <v>68</v>
      </c>
      <c r="C50" s="18" t="s">
        <v>44</v>
      </c>
      <c r="D50" s="34" t="s">
        <v>45</v>
      </c>
      <c r="E50" s="19">
        <f>E42</f>
        <v>724324</v>
      </c>
      <c r="F50" s="19"/>
      <c r="G50" s="19">
        <f>E50+F50</f>
        <v>724324</v>
      </c>
      <c r="H50" s="19">
        <f>H42</f>
        <v>642420</v>
      </c>
      <c r="I50" s="19"/>
      <c r="J50" s="19">
        <f>H50+I50</f>
        <v>642420</v>
      </c>
      <c r="K50" s="19">
        <f>K42</f>
        <v>-81904</v>
      </c>
      <c r="L50" s="19"/>
      <c r="M50" s="19">
        <f>K50+L50</f>
        <v>-81904</v>
      </c>
    </row>
    <row r="51" spans="1:15" ht="33.75" customHeight="1" x14ac:dyDescent="0.25">
      <c r="A51" s="17" t="s">
        <v>47</v>
      </c>
      <c r="B51" s="18" t="s">
        <v>48</v>
      </c>
      <c r="C51" s="18" t="s">
        <v>44</v>
      </c>
      <c r="D51" s="35"/>
      <c r="E51" s="19">
        <v>710204</v>
      </c>
      <c r="F51" s="19"/>
      <c r="G51" s="19">
        <f t="shared" ref="G51:G52" si="0">E51+F51</f>
        <v>710204</v>
      </c>
      <c r="H51" s="19">
        <v>642420</v>
      </c>
      <c r="I51" s="19"/>
      <c r="J51" s="19">
        <f t="shared" ref="J51:J52" si="1">H51+I51</f>
        <v>642420</v>
      </c>
      <c r="K51" s="19">
        <f>H51-E51</f>
        <v>-67784</v>
      </c>
      <c r="L51" s="19"/>
      <c r="M51" s="19">
        <f t="shared" ref="M51:M52" si="2">K51+L51</f>
        <v>-67784</v>
      </c>
    </row>
    <row r="52" spans="1:15" ht="30" x14ac:dyDescent="0.25">
      <c r="A52" s="17" t="s">
        <v>50</v>
      </c>
      <c r="B52" s="18" t="s">
        <v>49</v>
      </c>
      <c r="C52" s="18" t="s">
        <v>44</v>
      </c>
      <c r="D52" s="36"/>
      <c r="E52" s="19">
        <v>120</v>
      </c>
      <c r="F52" s="19"/>
      <c r="G52" s="19">
        <f t="shared" si="0"/>
        <v>120</v>
      </c>
      <c r="H52" s="19">
        <v>0</v>
      </c>
      <c r="I52" s="19"/>
      <c r="J52" s="19">
        <f t="shared" si="1"/>
        <v>0</v>
      </c>
      <c r="K52" s="19">
        <f>H52-E52</f>
        <v>-120</v>
      </c>
      <c r="L52" s="19"/>
      <c r="M52" s="19">
        <f t="shared" si="2"/>
        <v>-120</v>
      </c>
    </row>
    <row r="53" spans="1:15" ht="21" customHeight="1" x14ac:dyDescent="0.25">
      <c r="A53" s="33" t="s">
        <v>80</v>
      </c>
      <c r="B53" s="33"/>
      <c r="C53" s="33"/>
      <c r="D53" s="33"/>
      <c r="E53" s="33"/>
      <c r="F53" s="33"/>
      <c r="G53" s="33"/>
      <c r="H53" s="33"/>
      <c r="I53" s="33"/>
      <c r="J53" s="33"/>
      <c r="K53" s="33"/>
      <c r="L53" s="33"/>
      <c r="M53" s="33"/>
    </row>
    <row r="54" spans="1:15" x14ac:dyDescent="0.25">
      <c r="A54" s="15">
        <v>2</v>
      </c>
      <c r="B54" s="13" t="s">
        <v>34</v>
      </c>
      <c r="C54" s="15"/>
      <c r="D54" s="15"/>
      <c r="E54" s="15"/>
      <c r="F54" s="15"/>
      <c r="G54" s="15"/>
      <c r="H54" s="15"/>
      <c r="I54" s="15"/>
      <c r="J54" s="15"/>
      <c r="K54" s="15"/>
      <c r="L54" s="15"/>
      <c r="M54" s="15"/>
    </row>
    <row r="55" spans="1:15" ht="61.5" customHeight="1" x14ac:dyDescent="0.25">
      <c r="A55" s="17" t="s">
        <v>51</v>
      </c>
      <c r="B55" s="18" t="s">
        <v>69</v>
      </c>
      <c r="C55" s="18" t="s">
        <v>52</v>
      </c>
      <c r="D55" s="18" t="s">
        <v>53</v>
      </c>
      <c r="E55" s="18">
        <v>18</v>
      </c>
      <c r="F55" s="18"/>
      <c r="G55" s="18">
        <f>E55+F55</f>
        <v>18</v>
      </c>
      <c r="H55" s="18">
        <v>13</v>
      </c>
      <c r="I55" s="18"/>
      <c r="J55" s="18">
        <f>H55</f>
        <v>13</v>
      </c>
      <c r="K55" s="18">
        <f>H55-E55</f>
        <v>-5</v>
      </c>
      <c r="L55" s="18"/>
      <c r="M55" s="18">
        <f>K55+L55</f>
        <v>-5</v>
      </c>
    </row>
    <row r="56" spans="1:15" ht="61.5" customHeight="1" x14ac:dyDescent="0.25">
      <c r="A56" s="17" t="s">
        <v>70</v>
      </c>
      <c r="B56" s="18" t="s">
        <v>71</v>
      </c>
      <c r="C56" s="18" t="s">
        <v>52</v>
      </c>
      <c r="D56" s="18" t="s">
        <v>53</v>
      </c>
      <c r="E56" s="18">
        <v>52</v>
      </c>
      <c r="F56" s="18"/>
      <c r="G56" s="18">
        <f>E56+F56</f>
        <v>52</v>
      </c>
      <c r="H56" s="18">
        <v>49</v>
      </c>
      <c r="I56" s="18"/>
      <c r="J56" s="18">
        <f>H56</f>
        <v>49</v>
      </c>
      <c r="K56" s="18">
        <f>H56-E56</f>
        <v>-3</v>
      </c>
      <c r="L56" s="18"/>
      <c r="M56" s="18">
        <f>K56+L56</f>
        <v>-3</v>
      </c>
    </row>
    <row r="57" spans="1:15" ht="18" customHeight="1" x14ac:dyDescent="0.25">
      <c r="A57" s="33" t="s">
        <v>81</v>
      </c>
      <c r="B57" s="33"/>
      <c r="C57" s="33"/>
      <c r="D57" s="33"/>
      <c r="E57" s="33"/>
      <c r="F57" s="33"/>
      <c r="G57" s="33"/>
      <c r="H57" s="33"/>
      <c r="I57" s="33"/>
      <c r="J57" s="33"/>
      <c r="K57" s="33"/>
      <c r="L57" s="33"/>
      <c r="M57" s="33"/>
    </row>
    <row r="58" spans="1:15" x14ac:dyDescent="0.25">
      <c r="A58" s="15">
        <v>3</v>
      </c>
      <c r="B58" s="15" t="s">
        <v>35</v>
      </c>
      <c r="C58" s="15"/>
      <c r="D58" s="15"/>
      <c r="E58" s="15"/>
      <c r="F58" s="15"/>
      <c r="G58" s="15"/>
      <c r="H58" s="15"/>
      <c r="I58" s="15"/>
      <c r="J58" s="15"/>
      <c r="K58" s="15"/>
      <c r="L58" s="15"/>
      <c r="M58" s="15"/>
    </row>
    <row r="59" spans="1:15" s="20" customFormat="1" ht="75" x14ac:dyDescent="0.25">
      <c r="A59" s="17" t="s">
        <v>54</v>
      </c>
      <c r="B59" s="18" t="s">
        <v>72</v>
      </c>
      <c r="C59" s="18" t="s">
        <v>55</v>
      </c>
      <c r="D59" s="18" t="s">
        <v>53</v>
      </c>
      <c r="E59" s="19">
        <v>10320</v>
      </c>
      <c r="F59" s="19"/>
      <c r="G59" s="19">
        <v>10320</v>
      </c>
      <c r="H59" s="19">
        <v>10320</v>
      </c>
      <c r="I59" s="19"/>
      <c r="J59" s="19">
        <f>H59</f>
        <v>10320</v>
      </c>
      <c r="K59" s="19">
        <f>E59-H59</f>
        <v>0</v>
      </c>
      <c r="L59" s="19"/>
      <c r="M59" s="19">
        <f>K59+L59</f>
        <v>0</v>
      </c>
      <c r="N59" s="20">
        <f>H59*H55</f>
        <v>134160</v>
      </c>
    </row>
    <row r="60" spans="1:15" ht="78.75" x14ac:dyDescent="0.25">
      <c r="A60" s="24" t="s">
        <v>73</v>
      </c>
      <c r="B60" s="15" t="s">
        <v>74</v>
      </c>
      <c r="C60" s="15"/>
      <c r="D60" s="15" t="s">
        <v>53</v>
      </c>
      <c r="E60" s="25">
        <v>860</v>
      </c>
      <c r="F60" s="25"/>
      <c r="G60" s="25">
        <v>860</v>
      </c>
      <c r="H60" s="25">
        <v>860</v>
      </c>
      <c r="I60" s="25"/>
      <c r="J60" s="19">
        <f>H60</f>
        <v>860</v>
      </c>
      <c r="K60" s="19">
        <f>E60-H60</f>
        <v>0</v>
      </c>
      <c r="L60" s="25"/>
      <c r="M60" s="19">
        <f>K60+L60</f>
        <v>0</v>
      </c>
      <c r="N60" s="1">
        <f>H60*H56*12</f>
        <v>505680</v>
      </c>
      <c r="O60" s="1">
        <f>N59+N60</f>
        <v>639840</v>
      </c>
    </row>
    <row r="61" spans="1:15" x14ac:dyDescent="0.25">
      <c r="A61" s="33" t="s">
        <v>33</v>
      </c>
      <c r="B61" s="33"/>
      <c r="C61" s="33"/>
      <c r="D61" s="33"/>
      <c r="E61" s="33"/>
      <c r="F61" s="33"/>
      <c r="G61" s="33"/>
      <c r="H61" s="33"/>
      <c r="I61" s="33"/>
      <c r="J61" s="33"/>
      <c r="K61" s="33"/>
      <c r="L61" s="33"/>
      <c r="M61" s="33"/>
    </row>
    <row r="62" spans="1:15" x14ac:dyDescent="0.25">
      <c r="A62" s="15">
        <v>4</v>
      </c>
      <c r="B62" s="15" t="s">
        <v>36</v>
      </c>
      <c r="C62" s="15"/>
      <c r="D62" s="15"/>
      <c r="E62" s="15"/>
      <c r="F62" s="15"/>
      <c r="G62" s="15"/>
      <c r="H62" s="15"/>
      <c r="I62" s="15"/>
      <c r="J62" s="15"/>
      <c r="K62" s="15"/>
      <c r="L62" s="15"/>
      <c r="M62" s="15"/>
    </row>
    <row r="63" spans="1:15" ht="63" x14ac:dyDescent="0.25">
      <c r="A63" s="21" t="s">
        <v>60</v>
      </c>
      <c r="B63" s="16" t="s">
        <v>59</v>
      </c>
      <c r="C63" s="7" t="s">
        <v>61</v>
      </c>
      <c r="D63" s="16" t="s">
        <v>62</v>
      </c>
      <c r="E63" s="7">
        <v>100</v>
      </c>
      <c r="F63" s="7"/>
      <c r="G63" s="7">
        <v>100</v>
      </c>
      <c r="H63" s="22">
        <v>100</v>
      </c>
      <c r="I63" s="7"/>
      <c r="J63" s="22">
        <f>H63</f>
        <v>100</v>
      </c>
      <c r="K63" s="22">
        <f>E63-H63</f>
        <v>0</v>
      </c>
      <c r="L63" s="7"/>
      <c r="M63" s="22">
        <f>K63</f>
        <v>0</v>
      </c>
    </row>
    <row r="64" spans="1:15" x14ac:dyDescent="0.25">
      <c r="A64" s="7"/>
      <c r="B64" s="7"/>
      <c r="C64" s="7"/>
      <c r="D64" s="7"/>
      <c r="E64" s="7"/>
      <c r="F64" s="7"/>
      <c r="G64" s="7"/>
      <c r="H64" s="7"/>
      <c r="I64" s="7"/>
      <c r="J64" s="7"/>
      <c r="K64" s="7"/>
      <c r="L64" s="7"/>
      <c r="M64" s="7"/>
    </row>
    <row r="65" spans="1:13" x14ac:dyDescent="0.25">
      <c r="A65" s="29" t="s">
        <v>33</v>
      </c>
      <c r="B65" s="29"/>
      <c r="C65" s="29"/>
      <c r="D65" s="29"/>
      <c r="E65" s="29"/>
      <c r="F65" s="29"/>
      <c r="G65" s="29"/>
      <c r="H65" s="29"/>
      <c r="I65" s="29"/>
      <c r="J65" s="29"/>
      <c r="K65" s="29"/>
      <c r="L65" s="29"/>
      <c r="M65" s="29"/>
    </row>
    <row r="66" spans="1:13" ht="61.5" customHeight="1" x14ac:dyDescent="0.25">
      <c r="A66" s="30" t="s">
        <v>82</v>
      </c>
      <c r="B66" s="30"/>
      <c r="C66" s="30"/>
      <c r="D66" s="30"/>
      <c r="E66" s="30"/>
      <c r="F66" s="30"/>
      <c r="G66" s="30"/>
      <c r="H66" s="30"/>
      <c r="I66" s="30"/>
      <c r="J66" s="30"/>
      <c r="K66" s="30"/>
      <c r="L66" s="30"/>
      <c r="M66" s="30"/>
    </row>
    <row r="67" spans="1:13" ht="36.75" customHeight="1" x14ac:dyDescent="0.25">
      <c r="A67" s="32" t="s">
        <v>83</v>
      </c>
      <c r="B67" s="32"/>
      <c r="C67" s="32"/>
      <c r="D67" s="32"/>
      <c r="E67" s="32"/>
      <c r="F67" s="32"/>
      <c r="G67" s="32"/>
      <c r="H67" s="32"/>
      <c r="I67" s="32"/>
      <c r="J67" s="32"/>
      <c r="K67" s="32"/>
      <c r="L67" s="32"/>
      <c r="M67" s="32"/>
    </row>
    <row r="68" spans="1:13" ht="12" hidden="1" customHeight="1" x14ac:dyDescent="0.25">
      <c r="A68" s="31"/>
      <c r="B68" s="31"/>
      <c r="C68" s="31"/>
      <c r="D68" s="31"/>
      <c r="E68" s="31"/>
      <c r="F68" s="31"/>
      <c r="G68" s="31"/>
      <c r="H68" s="31"/>
      <c r="I68" s="31"/>
      <c r="J68" s="31"/>
      <c r="K68" s="31"/>
      <c r="L68" s="31"/>
      <c r="M68" s="31"/>
    </row>
    <row r="69" spans="1:13" ht="19.5" customHeight="1" x14ac:dyDescent="0.25">
      <c r="A69" s="10" t="s">
        <v>37</v>
      </c>
      <c r="B69" s="10"/>
      <c r="C69" s="10"/>
      <c r="D69" s="10"/>
    </row>
    <row r="70" spans="1:13" x14ac:dyDescent="0.25">
      <c r="A70" s="27" t="s">
        <v>75</v>
      </c>
      <c r="B70" s="27"/>
      <c r="C70" s="27"/>
      <c r="D70" s="27"/>
      <c r="E70" s="27"/>
    </row>
    <row r="71" spans="1:13" ht="18" customHeight="1" x14ac:dyDescent="0.25">
      <c r="A71" s="27"/>
      <c r="B71" s="27"/>
      <c r="C71" s="27"/>
      <c r="D71" s="27"/>
      <c r="E71" s="27"/>
      <c r="G71" s="28"/>
      <c r="H71" s="28"/>
      <c r="J71" s="28" t="s">
        <v>76</v>
      </c>
      <c r="K71" s="28"/>
      <c r="L71" s="28"/>
      <c r="M71" s="28"/>
    </row>
    <row r="72" spans="1:13" ht="15.75" customHeight="1" x14ac:dyDescent="0.25">
      <c r="A72" s="11"/>
      <c r="B72" s="11"/>
      <c r="C72" s="11"/>
      <c r="D72" s="11"/>
      <c r="E72" s="11"/>
      <c r="J72" s="26" t="s">
        <v>38</v>
      </c>
      <c r="K72" s="26"/>
      <c r="L72" s="26"/>
      <c r="M72" s="26"/>
    </row>
    <row r="73" spans="1:13" ht="21.75" customHeight="1" x14ac:dyDescent="0.25">
      <c r="A73" s="27" t="s">
        <v>39</v>
      </c>
      <c r="B73" s="27"/>
      <c r="C73" s="27"/>
      <c r="D73" s="27"/>
      <c r="E73" s="27"/>
      <c r="G73" s="28"/>
      <c r="H73" s="28"/>
      <c r="J73" s="28" t="s">
        <v>77</v>
      </c>
      <c r="K73" s="28"/>
      <c r="L73" s="28"/>
      <c r="M73" s="28"/>
    </row>
    <row r="74" spans="1:13" ht="15.75" customHeight="1" x14ac:dyDescent="0.25">
      <c r="A74" s="27"/>
      <c r="B74" s="27"/>
      <c r="C74" s="27"/>
      <c r="D74" s="27"/>
      <c r="E74" s="27"/>
      <c r="J74" s="26" t="s">
        <v>38</v>
      </c>
      <c r="K74" s="26"/>
      <c r="L74" s="26"/>
      <c r="M74" s="26"/>
    </row>
    <row r="75" spans="1:13" x14ac:dyDescent="0.25">
      <c r="B75" s="1" t="s">
        <v>84</v>
      </c>
      <c r="C75" s="1" t="s">
        <v>85</v>
      </c>
    </row>
  </sheetData>
  <mergeCells count="64">
    <mergeCell ref="J1:M4"/>
    <mergeCell ref="A5:M5"/>
    <mergeCell ref="A6:M6"/>
    <mergeCell ref="A7:A8"/>
    <mergeCell ref="D7:M7"/>
    <mergeCell ref="D8:M8"/>
    <mergeCell ref="B24:M24"/>
    <mergeCell ref="A9:A10"/>
    <mergeCell ref="A11:A12"/>
    <mergeCell ref="A13:M13"/>
    <mergeCell ref="B15:M15"/>
    <mergeCell ref="B16:M16"/>
    <mergeCell ref="B17:M17"/>
    <mergeCell ref="B23:M23"/>
    <mergeCell ref="D9:M9"/>
    <mergeCell ref="D10:M10"/>
    <mergeCell ref="D11:M11"/>
    <mergeCell ref="D12:M12"/>
    <mergeCell ref="B33:D33"/>
    <mergeCell ref="B25:M25"/>
    <mergeCell ref="A28:M28"/>
    <mergeCell ref="A29:A30"/>
    <mergeCell ref="B29:D30"/>
    <mergeCell ref="E29:G29"/>
    <mergeCell ref="H29:J29"/>
    <mergeCell ref="K29:M29"/>
    <mergeCell ref="R29:T29"/>
    <mergeCell ref="U29:W29"/>
    <mergeCell ref="X29:Z29"/>
    <mergeCell ref="B31:D31"/>
    <mergeCell ref="B32:D32"/>
    <mergeCell ref="A34:M34"/>
    <mergeCell ref="A36:M36"/>
    <mergeCell ref="A37:M37"/>
    <mergeCell ref="A39:A40"/>
    <mergeCell ref="B39:D40"/>
    <mergeCell ref="E39:G39"/>
    <mergeCell ref="H39:J39"/>
    <mergeCell ref="K39:M39"/>
    <mergeCell ref="A61:M61"/>
    <mergeCell ref="B41:D41"/>
    <mergeCell ref="B42:D42"/>
    <mergeCell ref="A46:A47"/>
    <mergeCell ref="B46:B47"/>
    <mergeCell ref="C46:C47"/>
    <mergeCell ref="D46:D47"/>
    <mergeCell ref="E46:G46"/>
    <mergeCell ref="H46:J46"/>
    <mergeCell ref="K46:M46"/>
    <mergeCell ref="A53:M53"/>
    <mergeCell ref="A57:M57"/>
    <mergeCell ref="D50:D52"/>
    <mergeCell ref="A65:M65"/>
    <mergeCell ref="A66:M66"/>
    <mergeCell ref="A70:E71"/>
    <mergeCell ref="G71:H71"/>
    <mergeCell ref="J71:M71"/>
    <mergeCell ref="A68:M68"/>
    <mergeCell ref="A67:M67"/>
    <mergeCell ref="J72:M72"/>
    <mergeCell ref="A73:E74"/>
    <mergeCell ref="G73:H73"/>
    <mergeCell ref="J73:M73"/>
    <mergeCell ref="J74:M74"/>
  </mergeCells>
  <pageMargins left="0.31496062992125984" right="0" top="0" bottom="0" header="0.31496062992125984" footer="0.31496062992125984"/>
  <pageSetup paperSize="9" scale="60" orientation="landscape" r:id="rId1"/>
  <rowBreaks count="1" manualBreakCount="1">
    <brk id="4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2020-01-24T06:51:13Z</dcterms:modified>
</cp:coreProperties>
</file>