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s>
  <definedNames>
    <definedName name="_xlnm.Print_Area" localSheetId="0">Лист1!$A$1:$M$73</definedName>
  </definedNames>
  <calcPr calcId="152511"/>
</workbook>
</file>

<file path=xl/calcChain.xml><?xml version="1.0" encoding="utf-8"?>
<calcChain xmlns="http://schemas.openxmlformats.org/spreadsheetml/2006/main">
  <c r="K58" i="1" l="1"/>
  <c r="K55" i="1" l="1"/>
  <c r="K52" i="1"/>
  <c r="K51" i="1"/>
  <c r="K32" i="1"/>
  <c r="M55" i="1" l="1"/>
  <c r="M32" i="1"/>
  <c r="J55" i="1"/>
  <c r="G55" i="1"/>
  <c r="M51" i="1" l="1"/>
  <c r="M52" i="1"/>
  <c r="J51" i="1"/>
  <c r="J52" i="1"/>
  <c r="G51" i="1"/>
  <c r="G52" i="1"/>
  <c r="K42" i="1"/>
  <c r="K50" i="1" s="1"/>
  <c r="M50" i="1" s="1"/>
  <c r="E42" i="1"/>
  <c r="G42" i="1" s="1"/>
  <c r="H42" i="1"/>
  <c r="J42" i="1" s="1"/>
  <c r="E50" i="1" l="1"/>
  <c r="M42" i="1"/>
  <c r="H50" i="1"/>
  <c r="G58" i="1" l="1"/>
  <c r="G50" i="1"/>
  <c r="J50" i="1"/>
  <c r="J32" i="1"/>
  <c r="G32" i="1"/>
  <c r="J58" i="1" l="1"/>
  <c r="M58" i="1"/>
  <c r="J62" i="1"/>
  <c r="K62" i="1"/>
  <c r="M62" i="1" s="1"/>
</calcChain>
</file>

<file path=xl/sharedStrings.xml><?xml version="1.0" encoding="utf-8"?>
<sst xmlns="http://schemas.openxmlformats.org/spreadsheetml/2006/main" count="123" uniqueCount="84">
  <si>
    <t>ЗАТВЕРДЖЕНО
Наказ Міністерства фінансів України 26 серпня 2014 року № 836
(у редакції наказу Міністерства фінансів Українивід 29 грудня 2018 року № 1209)</t>
  </si>
  <si>
    <t>Звіт</t>
  </si>
  <si>
    <t>1.</t>
  </si>
  <si>
    <t>(код)</t>
  </si>
  <si>
    <t>2.</t>
  </si>
  <si>
    <t>3.</t>
  </si>
  <si>
    <t>(КТПКВК МБ)(код)</t>
  </si>
  <si>
    <t>(КФКВК)</t>
  </si>
  <si>
    <t>4. Цілі державної політики, на досягнення яких спрямовано реалізацію бюджетної програми</t>
  </si>
  <si>
    <t>N
з/п</t>
  </si>
  <si>
    <t>Ціль державної політики</t>
  </si>
  <si>
    <t>5. Мета бюджетної програми</t>
  </si>
  <si>
    <t>6. Завдання бюджетної програми</t>
  </si>
  <si>
    <t>Завдання</t>
  </si>
  <si>
    <t>7. Видатки (надані кредити з бюджету) та напрями використання бюджетних коштів за бюджетною програмою</t>
  </si>
  <si>
    <t>гривень</t>
  </si>
  <si>
    <t>Напрями використання бюджетних коштів*</t>
  </si>
  <si>
    <t>Затверджено у паспорті бюджетної програми</t>
  </si>
  <si>
    <t>Касові видатки (надані кредити з бюджету)</t>
  </si>
  <si>
    <t>Відхилення</t>
  </si>
  <si>
    <t>загальний фонд</t>
  </si>
  <si>
    <t>спеціальний фонд</t>
  </si>
  <si>
    <t>усього</t>
  </si>
  <si>
    <t>Усього</t>
  </si>
  <si>
    <t>8. Видатки (надані кредити з бюджету) на реалізацію місцевих/регіональних програм, які виконуються в межах бюджетної програми</t>
  </si>
  <si>
    <t>N з/п</t>
  </si>
  <si>
    <t>Найменування місцевої/ регіональної програми</t>
  </si>
  <si>
    <t>9. Результативні показники бюджетної програми та аналіз їх виконання</t>
  </si>
  <si>
    <t>Показники</t>
  </si>
  <si>
    <t>Одиниця виміру</t>
  </si>
  <si>
    <t>Джерело інформації</t>
  </si>
  <si>
    <t>Фактичні результативні показники, досягнуті за рахунок касових видатків (наданих кредитів з бюджету)</t>
  </si>
  <si>
    <t>затрат</t>
  </si>
  <si>
    <t>Пояснення щодо причин розбіжностей між фактичними та затвердженими результативними показниками</t>
  </si>
  <si>
    <t>продукту</t>
  </si>
  <si>
    <t>ефективності</t>
  </si>
  <si>
    <t>якості</t>
  </si>
  <si>
    <t>* Зазначаються всі напрями використання бюджетних коштів, затверджені у паспорті бюджетної програми.</t>
  </si>
  <si>
    <t>(ініціали/ініціал, прізвище)</t>
  </si>
  <si>
    <t>Керівник самостійного структурного підрозділу з фінансово-економічних питань - головного розпорядника бюджетних коштів</t>
  </si>
  <si>
    <t>0800000</t>
  </si>
  <si>
    <t>Департамент соціальної політики Житомирської міської ради</t>
  </si>
  <si>
    <t>0810000</t>
  </si>
  <si>
    <t>Комплексна Програма соціального захисту населення Житомирської міської об'єднаної територіальної громади на 2016-2020 роки (нова редакція) із змінами</t>
  </si>
  <si>
    <t>грн</t>
  </si>
  <si>
    <t>Рішення міської ради від 18.12.2018 №1297 "Про бюджет Житомирської об'єднаної територіальної громади ( бюджет міста Житомира) на 2019 рік" (із змінами)</t>
  </si>
  <si>
    <t>1.1</t>
  </si>
  <si>
    <t>1.2</t>
  </si>
  <si>
    <t>в т. ч. видатки на виплату допомоги</t>
  </si>
  <si>
    <t xml:space="preserve">в т. ч. почтові видатки </t>
  </si>
  <si>
    <t>1.3</t>
  </si>
  <si>
    <t>2.1</t>
  </si>
  <si>
    <t>осіб</t>
  </si>
  <si>
    <t>Особові справи, супроводні відомості на зарахування коштів</t>
  </si>
  <si>
    <t>3.1</t>
  </si>
  <si>
    <t>грн.</t>
  </si>
  <si>
    <t xml:space="preserve">                (найменування відповідального виконавця)</t>
  </si>
  <si>
    <t xml:space="preserve">                  (найменування головного розпорядника)</t>
  </si>
  <si>
    <t xml:space="preserve">                (найменування бюджетної програми)</t>
  </si>
  <si>
    <t>4.1</t>
  </si>
  <si>
    <t>%</t>
  </si>
  <si>
    <t>розрахунково</t>
  </si>
  <si>
    <t>0813086</t>
  </si>
  <si>
    <t xml:space="preserve"> Надання допомоги на дітей, хворих на тяжкі перинатальні ураження нервової системи, тяжкі  вроджені вади розвитку, рідкісні орфанні захворювання, онкологічні, когематологічні захворювання, дитячий церебральний параліч, тяжкі психічні розлади, цукровий діабет I типу (інсулінозалежний), гострі або хронічні захворювання нирок IV ступеня, на дитину, яка отримала тяжку травму, потребує трансплантації органа, потребує паліативної допомоги, яким не встановлено інвалідність
</t>
  </si>
  <si>
    <t>Соціальний захист дітей, хворих на тяжкі перинатальні ураження нервової системи, тяжкі вроджені вади розвитку, рідкісні орфанні захворювання, онкологічні, онкогематологічні захворювання, дитячий церебральний параліч, тяжкі психічні розлади, цукровий діабет I типу (інсулінозалежний), гострі або хронічні захворювання нирок IV ступеня, на дитину, яка отримала тяжку травму, потребує трансплантації органа, потребує паліативної допомоги, яким не встановлено інвалідність, шляхом надання допомоги у грошовій формі</t>
  </si>
  <si>
    <t xml:space="preserve">Забезпечення надання допомоги на дітей, хворих на тяжкі перинатальні ураження нервової системи, тяжкі вроджені вади розвитку, рідкісні орфанні захворювання, онкологічні, онкогематологічні захворювання, дитячий церебральний параліч, тяжкі психічні розлади, цукровий діабет I типу (інсулінозалежний), гострі або хронічні захворювання нирок IV ступеня, на дитину, яка отримала тяжку травму, потребує трансплантації органа, потребує паліативної допомоги, яким не встановлено інвалідність
</t>
  </si>
  <si>
    <t xml:space="preserve">Забезпечити надання допомоги на дітей, хворих на тяжкі перинатальні ураження нервової системи, тяжкі вроджені вади розвитку, рідкісні орфанні захворювання, онкологічні, онкогематологічні захворювання, дитячий церебральний параліч, тяжкі психічні розлади, цукровий діабет I типу (інсулінозалежний), гострі або хронічні захворювання нирок IV ступеня, на дитину, яка отримала тяжку травму, потребує трансплантації органа, потребує паліативної допомоги, яким не встановлено інвалідність
</t>
  </si>
  <si>
    <t xml:space="preserve">  Надання допомоги на дітей, хворих на тяжкі перинатальні ураження нервової системи, тяжкі вроджені вади розвитку, рідкісні орфанні захворювання, онкологічні, онкогематологічні захворювання, дитячий церебральний параліч, тяжкі психічні розлади, цукровий діабет I типу (інсулінозалежний), гострі або хронічні захворювання нирок IV ступеня, на дитину, яка отримала тяжку травму, потребує трансплантації органа, потребує паліативної допомоги, яким не встановлено інвалідність
</t>
  </si>
  <si>
    <t xml:space="preserve">Обсяг видатків всього для відшкодування допомоги на дітей, хворих на тяжкі перинатальні ураження нервової системи, тяжкі вроджені вади розвитку, рідкісні орфанні захворювання, онкологічні, онкогематологічні захворювання, дитячий церебральний параліч, тяжкі психічні розлади, цукровий діабет I типу (інсулінозалежний), гострі або хронічні захворювання нирок IV ступеня, на дитину, яка отримала тяжку травму, потребує трансплантації органа, потребує паліативної допомоги, яким не встановлено інвалідність
</t>
  </si>
  <si>
    <t>Кількість одержувачів  з відшкодування допомоги на дітей, хворих на тяжкі перинатальні ураження нервової системи, тяжкі вроджені вади розвитку, рідкісні орфанні захворювання, онкологічні, онкогематологічні захворювання, дитячий церебральний параліч, тяжкі психічні розлади, цукровий діабет I типу (інсулінозалежний), гострі або хронічні захворювання нирок IV ступеня, на дитину, яка отримала тяжку травму, потребує трансплантації органа, потребує паліативної допомоги, яким не встановлено інвалідність</t>
  </si>
  <si>
    <t>питома вага відшкодованої  допомоги на дітей, хворих на тяжкі перинатальні ураження нервової системи, тяжкі вроджені вади розвитку, рідкісні орфанні захворювання, онкологічні, онкогематологічні захворювання, дитячий церебральний параліч, тяжкі психічні розлади, цукровий діабет I типу (інсулінозалежний), гострі або хронічні захворювання нирок IV ступеня, на дитину, яка отримала тяжку травму, потребує трансплантації органа, потребує паліативної допомоги, яким не встановлено інвалідність до нарахованої</t>
  </si>
  <si>
    <t>середній розмір  з відшкодування  допомоги на дітей, хворих на тяжкі перинатальні ураження нервової системи, тяжкі вроджені вади розвитку, рідкісні орфанні захворювання, онкологічні, онкогематологічні захворювання, дитячий церебральний параліч, тяжкі психічні розлади, цукровий діабет I типу (інсулінозалежний), гострі або хронічні захворювання нирок IV ступеня, на дитину, яка отримала тяжку травму, потребує трансплантації органа, потребує паліативної допомоги, яким не встановлено інвалідність</t>
  </si>
  <si>
    <t>про виконання паспорта бюджетної програми місцевого бюджету на 01.01.2020 року</t>
  </si>
  <si>
    <t>Директор департаменту соціальної політики міської ради</t>
  </si>
  <si>
    <t>В. В. Краснопір</t>
  </si>
  <si>
    <t>Н. М. Корзун</t>
  </si>
  <si>
    <t>Пояснення щодо причин розбіжностей між фактичними та затвердженими результативними показниками: за допомогою звернулось менше ніж передбачалось</t>
  </si>
  <si>
    <t>Пояснення щодо причин розбіжностей між фактичними та затвердженими результативними показниками:  фактичні видатки менше затвердженого розпису асигнувань.</t>
  </si>
  <si>
    <t>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  фактичні видатки менше затвердженого розпису асигнувань.</t>
  </si>
  <si>
    <t>Пояснення щодо причин розбіжностей між фактичними та затвердженими результативними показниками:в зв'язку з тим що в плановому показнику кількість отримувачів при різних розмірах соціальних стандартів, визначених законодавством, однакова щомісяця.</t>
  </si>
  <si>
    <t>Аналіз стану виконання результативних показників:  В 2019 році проведені видатки на надання  допомоги на дітей, хворих на тяжкі перинатальні ураження нервової системи, тяжкі  вроджені вади розвитку, рідкісні орфанні захворювання, онкологічні, когематологічні захворювання, дитячий церебральний параліч, тяжкі психічні розлади, цукровий діабет I типу (інсулінозалежний), гострі або хронічні захворювання нирок IV ступеня, на дитину, яка отримала тяжку травму, потребує трансплантації органа, потребує паліативної допомоги, яким не встановлено інвалідність  на загальну суму 77477,60 грн., виплата допомоги здійснювалася на виконання забезпечення соціальної політики держави в межах розмірів соціальних стандартів визначених законодавством України. Станом на 01.01.2020 року кредиторська та дебіторська заборгованість  відсутня.</t>
  </si>
  <si>
    <t>10. Узагальнений висновок про виконання бюджетної програми. За 2019 рік  за напрямком використання бюджетної програми  "Надання допомоги на дітей, хворих на тяжкі перинатальні ураження нервової системи, тяжкі  вроджені вади розвитку, рідкісні орфанні захворювання, онкологічні, когематологічні захворювання, дитячий церебральний параліч, тяжкі психічні розлади, цукровий діабет I типу (інсулінозалежний), гострі або хронічні захворювання нирок IV ступеня, на дитину, яка отримала тяжку травму, потребує трансплантації органа, потребує паліативної допомоги, яким не встановлено інвалідність " касові видатки складають 77477,60 грн., послугу з відшкодування щомісячної компенсаційної   допомоги на дітей, хворих на тяжкі перинатальні ураження нервової системи, тяжкі  вроджені вади розвитку, рідкісні орфанні захворювання, онкологічні, когематологічні захворювання, дитячий церебральний параліч, тяжкі психічні розлади, цукровий діабет I типу (інсулінозалежний), гострі або хронічні захворювання нирок IV ступеня, на дитину, яка отримала тяжку травму, потребує трансплантації органа, потребує паліативної допомоги, яким не встановлено інвалідність отримували 5 осіб,  фінансування проведено в повному обсязі.</t>
  </si>
  <si>
    <t>Похильченко</t>
  </si>
  <si>
    <t>47 03 57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</si>
</sst>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1"/>
      <color theme="1"/>
      <name val="Calibri"/>
      <family val="2"/>
      <scheme val="minor"/>
    </font>
    <font>
      <sz val="12"/>
      <color theme="1"/>
      <name val="Calibri"/>
      <family val="2"/>
      <charset val="204"/>
      <scheme val="minor"/>
    </font>
    <font>
      <sz val="8"/>
      <color theme="1"/>
      <name val="Times New Roman"/>
      <family val="1"/>
      <charset val="204"/>
    </font>
    <font>
      <b/>
      <sz val="12"/>
      <color rgb="FF000000"/>
      <name val="Times New Roman"/>
      <family val="1"/>
      <charset val="204"/>
    </font>
    <font>
      <sz val="12"/>
      <color rgb="FF000000"/>
      <name val="Times New Roman"/>
      <family val="1"/>
      <charset val="204"/>
    </font>
    <font>
      <sz val="8"/>
      <color rgb="FF000000"/>
      <name val="Times New Roman"/>
      <family val="1"/>
      <charset val="204"/>
    </font>
    <font>
      <b/>
      <sz val="12"/>
      <color theme="1"/>
      <name val="Times New Roman"/>
      <family val="1"/>
      <charset val="204"/>
    </font>
    <font>
      <i/>
      <sz val="12"/>
      <color rgb="FF000000"/>
      <name val="Times New Roman"/>
      <family val="1"/>
      <charset val="204"/>
    </font>
    <font>
      <i/>
      <sz val="11.5"/>
      <color rgb="FF000000"/>
      <name val="Times New Roman"/>
      <family val="1"/>
      <charset val="204"/>
    </font>
    <font>
      <b/>
      <u/>
      <sz val="12"/>
      <color theme="1"/>
      <name val="Times New Roman"/>
      <family val="1"/>
      <charset val="204"/>
    </font>
    <font>
      <sz val="11.5"/>
      <color theme="1"/>
      <name val="Calibri"/>
      <family val="2"/>
      <charset val="204"/>
      <scheme val="minor"/>
    </font>
    <font>
      <sz val="11.5"/>
      <color rgb="FF000000"/>
      <name val="Times New Roman"/>
      <family val="1"/>
      <charset val="204"/>
    </font>
    <font>
      <i/>
      <sz val="11"/>
      <color rgb="FF000000"/>
      <name val="Times New Roman"/>
      <family val="1"/>
      <charset val="204"/>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53">
    <xf numFmtId="0" fontId="0" fillId="0" borderId="0" xfId="0"/>
    <xf numFmtId="0" fontId="1" fillId="0" borderId="0" xfId="0" applyFont="1"/>
    <xf numFmtId="0" fontId="4" fillId="0" borderId="1" xfId="0" applyFont="1" applyBorder="1" applyAlignment="1">
      <alignment horizontal="center" vertical="center" wrapText="1"/>
    </xf>
    <xf numFmtId="0" fontId="4" fillId="0" borderId="0" xfId="0" applyFont="1" applyAlignment="1">
      <alignment vertical="center" wrapText="1"/>
    </xf>
    <xf numFmtId="0" fontId="4" fillId="0" borderId="0" xfId="0" applyFont="1" applyAlignment="1">
      <alignment horizontal="center" vertical="top" wrapText="1"/>
    </xf>
    <xf numFmtId="0" fontId="4" fillId="0" borderId="0" xfId="0" applyFont="1" applyAlignment="1">
      <alignment horizontal="center" vertical="center" wrapText="1"/>
    </xf>
    <xf numFmtId="0" fontId="4" fillId="0" borderId="0" xfId="0" applyFont="1"/>
    <xf numFmtId="0" fontId="4" fillId="0" borderId="2" xfId="0" applyFont="1" applyBorder="1" applyAlignment="1">
      <alignment horizontal="center" vertical="center" wrapText="1"/>
    </xf>
    <xf numFmtId="0" fontId="4" fillId="0" borderId="0" xfId="0" applyFont="1" applyAlignment="1">
      <alignment vertical="center"/>
    </xf>
    <xf numFmtId="0" fontId="4" fillId="0" borderId="0" xfId="0" applyFont="1" applyBorder="1" applyAlignment="1">
      <alignment horizontal="center" vertical="center" wrapText="1"/>
    </xf>
    <xf numFmtId="0" fontId="5" fillId="0" borderId="0" xfId="0" applyFont="1" applyAlignment="1">
      <alignment vertical="top"/>
    </xf>
    <xf numFmtId="49" fontId="4" fillId="0" borderId="1" xfId="0" applyNumberFormat="1" applyFont="1" applyBorder="1" applyAlignment="1">
      <alignment horizontal="center" vertical="center" wrapText="1"/>
    </xf>
    <xf numFmtId="0" fontId="4" fillId="0" borderId="2" xfId="0" applyFont="1" applyBorder="1" applyAlignment="1">
      <alignment horizontal="center" vertical="center" wrapText="1"/>
    </xf>
    <xf numFmtId="4" fontId="4"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Border="1" applyAlignment="1">
      <alignment horizontal="center" vertical="center" wrapText="1"/>
    </xf>
    <xf numFmtId="49" fontId="8"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4" fontId="8" fillId="0" borderId="2" xfId="0" applyNumberFormat="1" applyFont="1" applyBorder="1" applyAlignment="1">
      <alignment horizontal="center" vertical="center" wrapText="1"/>
    </xf>
    <xf numFmtId="0" fontId="10" fillId="0" borderId="0" xfId="0" applyFont="1"/>
    <xf numFmtId="49" fontId="11" fillId="0" borderId="2" xfId="0" applyNumberFormat="1" applyFont="1" applyBorder="1" applyAlignment="1">
      <alignment horizontal="center" vertical="center" wrapText="1"/>
    </xf>
    <xf numFmtId="164" fontId="4" fillId="0" borderId="2" xfId="0" applyNumberFormat="1" applyFont="1" applyBorder="1" applyAlignment="1">
      <alignment horizontal="center" vertical="center" wrapText="1"/>
    </xf>
    <xf numFmtId="0" fontId="12" fillId="0" borderId="2" xfId="0" applyFont="1" applyBorder="1" applyAlignment="1">
      <alignment horizontal="center" vertical="center" wrapText="1"/>
    </xf>
    <xf numFmtId="0" fontId="3" fillId="0" borderId="0" xfId="0" applyFont="1" applyAlignment="1">
      <alignment horizontal="left" vertical="center" wrapText="1"/>
    </xf>
    <xf numFmtId="0" fontId="5" fillId="0" borderId="0" xfId="0" applyFont="1" applyAlignment="1">
      <alignment horizontal="left" vertical="center"/>
    </xf>
    <xf numFmtId="0" fontId="1" fillId="0" borderId="0" xfId="0" applyFont="1" applyAlignment="1">
      <alignment horizontal="center"/>
    </xf>
    <xf numFmtId="0" fontId="1" fillId="0" borderId="0" xfId="0" applyFont="1" applyAlignment="1">
      <alignment horizontal="right"/>
    </xf>
    <xf numFmtId="0" fontId="2" fillId="0" borderId="0" xfId="0" applyFont="1" applyAlignment="1">
      <alignment horizontal="left" vertical="top" wrapText="1"/>
    </xf>
    <xf numFmtId="0" fontId="3" fillId="0" borderId="0" xfId="0" applyFont="1" applyAlignment="1">
      <alignment horizontal="center" vertical="center"/>
    </xf>
    <xf numFmtId="0" fontId="4" fillId="0" borderId="0" xfId="0" applyFont="1" applyAlignment="1">
      <alignment horizontal="center" vertical="center" wrapText="1"/>
    </xf>
    <xf numFmtId="0" fontId="9" fillId="0" borderId="0" xfId="0" applyFont="1" applyBorder="1" applyAlignment="1">
      <alignment horizontal="left"/>
    </xf>
    <xf numFmtId="0" fontId="6" fillId="0" borderId="0" xfId="0" applyFont="1" applyBorder="1" applyAlignment="1">
      <alignment horizontal="left"/>
    </xf>
    <xf numFmtId="0" fontId="4" fillId="0" borderId="0" xfId="0" applyFont="1" applyAlignment="1">
      <alignment horizontal="left" vertical="top" wrapText="1"/>
    </xf>
    <xf numFmtId="0" fontId="4" fillId="0" borderId="2" xfId="0" applyFont="1" applyBorder="1" applyAlignment="1">
      <alignment horizontal="center" vertical="center" wrapText="1"/>
    </xf>
    <xf numFmtId="0" fontId="4" fillId="0" borderId="0" xfId="0" applyFont="1" applyAlignment="1">
      <alignment vertical="center" wrapText="1"/>
    </xf>
    <xf numFmtId="0" fontId="4" fillId="0" borderId="2" xfId="0" applyFont="1" applyBorder="1" applyAlignment="1">
      <alignment horizontal="left" vertical="center" wrapText="1"/>
    </xf>
    <xf numFmtId="0" fontId="4" fillId="0" borderId="0" xfId="0" applyFont="1" applyBorder="1" applyAlignment="1">
      <alignment horizontal="left" vertical="top" wrapText="1"/>
    </xf>
    <xf numFmtId="0" fontId="9" fillId="0" borderId="0" xfId="0" applyFont="1" applyBorder="1" applyAlignment="1">
      <alignment horizontal="left" wrapText="1"/>
    </xf>
    <xf numFmtId="0" fontId="1" fillId="0" borderId="0" xfId="0" applyFont="1" applyAlignment="1">
      <alignment horizontal="left" wrapText="1"/>
    </xf>
    <xf numFmtId="0" fontId="4" fillId="0" borderId="0" xfId="0" applyFont="1" applyAlignment="1">
      <alignment horizontal="right" vertical="center" wrapText="1"/>
    </xf>
    <xf numFmtId="0" fontId="4" fillId="0" borderId="0"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7" fillId="0" borderId="2" xfId="0" applyFont="1" applyBorder="1" applyAlignment="1">
      <alignment horizontal="left" vertical="center" wrapText="1"/>
    </xf>
    <xf numFmtId="0" fontId="7" fillId="0" borderId="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3" fillId="0" borderId="0" xfId="0" applyFont="1" applyAlignment="1">
      <alignment horizontal="left" vertical="center" wrapText="1"/>
    </xf>
    <xf numFmtId="0" fontId="1" fillId="0" borderId="1" xfId="0" applyFont="1" applyBorder="1" applyAlignment="1">
      <alignment horizontal="center"/>
    </xf>
    <xf numFmtId="0" fontId="4" fillId="0" borderId="4" xfId="0" applyFont="1" applyBorder="1" applyAlignment="1">
      <alignment horizontal="left" vertical="center"/>
    </xf>
    <xf numFmtId="0" fontId="5" fillId="0" borderId="0" xfId="0" applyFont="1" applyBorder="1" applyAlignment="1">
      <alignment horizontal="center"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tabSelected="1" view="pageBreakPreview" topLeftCell="A12" zoomScaleNormal="100" zoomScaleSheetLayoutView="100" workbookViewId="0">
      <selection activeCell="B73" sqref="B73"/>
    </sheetView>
  </sheetViews>
  <sheetFormatPr defaultRowHeight="15.75" x14ac:dyDescent="0.25"/>
  <cols>
    <col min="1" max="1" width="7.42578125" style="1" customWidth="1"/>
    <col min="2" max="2" width="51.28515625" style="1" customWidth="1"/>
    <col min="3" max="3" width="10.42578125" style="1" customWidth="1"/>
    <col min="4" max="4" width="30.7109375" style="1" customWidth="1"/>
    <col min="5" max="5" width="15.42578125" style="1" customWidth="1"/>
    <col min="6" max="6" width="14.85546875" style="1" customWidth="1"/>
    <col min="7" max="7" width="14.5703125" style="1" customWidth="1"/>
    <col min="8" max="8" width="14.28515625" style="1" customWidth="1"/>
    <col min="9" max="9" width="13.85546875" style="1" customWidth="1"/>
    <col min="10" max="10" width="15" style="1" customWidth="1"/>
    <col min="11" max="13" width="13" style="1" customWidth="1"/>
    <col min="14" max="256" width="9.140625" style="1"/>
    <col min="257" max="257" width="4.42578125" style="1" customWidth="1"/>
    <col min="258" max="258" width="12.28515625" style="1" customWidth="1"/>
    <col min="259" max="260" width="9.140625" style="1"/>
    <col min="261" max="269" width="13" style="1" customWidth="1"/>
    <col min="270" max="512" width="9.140625" style="1"/>
    <col min="513" max="513" width="4.42578125" style="1" customWidth="1"/>
    <col min="514" max="514" width="12.28515625" style="1" customWidth="1"/>
    <col min="515" max="516" width="9.140625" style="1"/>
    <col min="517" max="525" width="13" style="1" customWidth="1"/>
    <col min="526" max="768" width="9.140625" style="1"/>
    <col min="769" max="769" width="4.42578125" style="1" customWidth="1"/>
    <col min="770" max="770" width="12.28515625" style="1" customWidth="1"/>
    <col min="771" max="772" width="9.140625" style="1"/>
    <col min="773" max="781" width="13" style="1" customWidth="1"/>
    <col min="782" max="1024" width="9.140625" style="1"/>
    <col min="1025" max="1025" width="4.42578125" style="1" customWidth="1"/>
    <col min="1026" max="1026" width="12.28515625" style="1" customWidth="1"/>
    <col min="1027" max="1028" width="9.140625" style="1"/>
    <col min="1029" max="1037" width="13" style="1" customWidth="1"/>
    <col min="1038" max="1280" width="9.140625" style="1"/>
    <col min="1281" max="1281" width="4.42578125" style="1" customWidth="1"/>
    <col min="1282" max="1282" width="12.28515625" style="1" customWidth="1"/>
    <col min="1283" max="1284" width="9.140625" style="1"/>
    <col min="1285" max="1293" width="13" style="1" customWidth="1"/>
    <col min="1294" max="1536" width="9.140625" style="1"/>
    <col min="1537" max="1537" width="4.42578125" style="1" customWidth="1"/>
    <col min="1538" max="1538" width="12.28515625" style="1" customWidth="1"/>
    <col min="1539" max="1540" width="9.140625" style="1"/>
    <col min="1541" max="1549" width="13" style="1" customWidth="1"/>
    <col min="1550" max="1792" width="9.140625" style="1"/>
    <col min="1793" max="1793" width="4.42578125" style="1" customWidth="1"/>
    <col min="1794" max="1794" width="12.28515625" style="1" customWidth="1"/>
    <col min="1795" max="1796" width="9.140625" style="1"/>
    <col min="1797" max="1805" width="13" style="1" customWidth="1"/>
    <col min="1806" max="2048" width="9.140625" style="1"/>
    <col min="2049" max="2049" width="4.42578125" style="1" customWidth="1"/>
    <col min="2050" max="2050" width="12.28515625" style="1" customWidth="1"/>
    <col min="2051" max="2052" width="9.140625" style="1"/>
    <col min="2053" max="2061" width="13" style="1" customWidth="1"/>
    <col min="2062" max="2304" width="9.140625" style="1"/>
    <col min="2305" max="2305" width="4.42578125" style="1" customWidth="1"/>
    <col min="2306" max="2306" width="12.28515625" style="1" customWidth="1"/>
    <col min="2307" max="2308" width="9.140625" style="1"/>
    <col min="2309" max="2317" width="13" style="1" customWidth="1"/>
    <col min="2318" max="2560" width="9.140625" style="1"/>
    <col min="2561" max="2561" width="4.42578125" style="1" customWidth="1"/>
    <col min="2562" max="2562" width="12.28515625" style="1" customWidth="1"/>
    <col min="2563" max="2564" width="9.140625" style="1"/>
    <col min="2565" max="2573" width="13" style="1" customWidth="1"/>
    <col min="2574" max="2816" width="9.140625" style="1"/>
    <col min="2817" max="2817" width="4.42578125" style="1" customWidth="1"/>
    <col min="2818" max="2818" width="12.28515625" style="1" customWidth="1"/>
    <col min="2819" max="2820" width="9.140625" style="1"/>
    <col min="2821" max="2829" width="13" style="1" customWidth="1"/>
    <col min="2830" max="3072" width="9.140625" style="1"/>
    <col min="3073" max="3073" width="4.42578125" style="1" customWidth="1"/>
    <col min="3074" max="3074" width="12.28515625" style="1" customWidth="1"/>
    <col min="3075" max="3076" width="9.140625" style="1"/>
    <col min="3077" max="3085" width="13" style="1" customWidth="1"/>
    <col min="3086" max="3328" width="9.140625" style="1"/>
    <col min="3329" max="3329" width="4.42578125" style="1" customWidth="1"/>
    <col min="3330" max="3330" width="12.28515625" style="1" customWidth="1"/>
    <col min="3331" max="3332" width="9.140625" style="1"/>
    <col min="3333" max="3341" width="13" style="1" customWidth="1"/>
    <col min="3342" max="3584" width="9.140625" style="1"/>
    <col min="3585" max="3585" width="4.42578125" style="1" customWidth="1"/>
    <col min="3586" max="3586" width="12.28515625" style="1" customWidth="1"/>
    <col min="3587" max="3588" width="9.140625" style="1"/>
    <col min="3589" max="3597" width="13" style="1" customWidth="1"/>
    <col min="3598" max="3840" width="9.140625" style="1"/>
    <col min="3841" max="3841" width="4.42578125" style="1" customWidth="1"/>
    <col min="3842" max="3842" width="12.28515625" style="1" customWidth="1"/>
    <col min="3843" max="3844" width="9.140625" style="1"/>
    <col min="3845" max="3853" width="13" style="1" customWidth="1"/>
    <col min="3854" max="4096" width="9.140625" style="1"/>
    <col min="4097" max="4097" width="4.42578125" style="1" customWidth="1"/>
    <col min="4098" max="4098" width="12.28515625" style="1" customWidth="1"/>
    <col min="4099" max="4100" width="9.140625" style="1"/>
    <col min="4101" max="4109" width="13" style="1" customWidth="1"/>
    <col min="4110" max="4352" width="9.140625" style="1"/>
    <col min="4353" max="4353" width="4.42578125" style="1" customWidth="1"/>
    <col min="4354" max="4354" width="12.28515625" style="1" customWidth="1"/>
    <col min="4355" max="4356" width="9.140625" style="1"/>
    <col min="4357" max="4365" width="13" style="1" customWidth="1"/>
    <col min="4366" max="4608" width="9.140625" style="1"/>
    <col min="4609" max="4609" width="4.42578125" style="1" customWidth="1"/>
    <col min="4610" max="4610" width="12.28515625" style="1" customWidth="1"/>
    <col min="4611" max="4612" width="9.140625" style="1"/>
    <col min="4613" max="4621" width="13" style="1" customWidth="1"/>
    <col min="4622" max="4864" width="9.140625" style="1"/>
    <col min="4865" max="4865" width="4.42578125" style="1" customWidth="1"/>
    <col min="4866" max="4866" width="12.28515625" style="1" customWidth="1"/>
    <col min="4867" max="4868" width="9.140625" style="1"/>
    <col min="4869" max="4877" width="13" style="1" customWidth="1"/>
    <col min="4878" max="5120" width="9.140625" style="1"/>
    <col min="5121" max="5121" width="4.42578125" style="1" customWidth="1"/>
    <col min="5122" max="5122" width="12.28515625" style="1" customWidth="1"/>
    <col min="5123" max="5124" width="9.140625" style="1"/>
    <col min="5125" max="5133" width="13" style="1" customWidth="1"/>
    <col min="5134" max="5376" width="9.140625" style="1"/>
    <col min="5377" max="5377" width="4.42578125" style="1" customWidth="1"/>
    <col min="5378" max="5378" width="12.28515625" style="1" customWidth="1"/>
    <col min="5379" max="5380" width="9.140625" style="1"/>
    <col min="5381" max="5389" width="13" style="1" customWidth="1"/>
    <col min="5390" max="5632" width="9.140625" style="1"/>
    <col min="5633" max="5633" width="4.42578125" style="1" customWidth="1"/>
    <col min="5634" max="5634" width="12.28515625" style="1" customWidth="1"/>
    <col min="5635" max="5636" width="9.140625" style="1"/>
    <col min="5637" max="5645" width="13" style="1" customWidth="1"/>
    <col min="5646" max="5888" width="9.140625" style="1"/>
    <col min="5889" max="5889" width="4.42578125" style="1" customWidth="1"/>
    <col min="5890" max="5890" width="12.28515625" style="1" customWidth="1"/>
    <col min="5891" max="5892" width="9.140625" style="1"/>
    <col min="5893" max="5901" width="13" style="1" customWidth="1"/>
    <col min="5902" max="6144" width="9.140625" style="1"/>
    <col min="6145" max="6145" width="4.42578125" style="1" customWidth="1"/>
    <col min="6146" max="6146" width="12.28515625" style="1" customWidth="1"/>
    <col min="6147" max="6148" width="9.140625" style="1"/>
    <col min="6149" max="6157" width="13" style="1" customWidth="1"/>
    <col min="6158" max="6400" width="9.140625" style="1"/>
    <col min="6401" max="6401" width="4.42578125" style="1" customWidth="1"/>
    <col min="6402" max="6402" width="12.28515625" style="1" customWidth="1"/>
    <col min="6403" max="6404" width="9.140625" style="1"/>
    <col min="6405" max="6413" width="13" style="1" customWidth="1"/>
    <col min="6414" max="6656" width="9.140625" style="1"/>
    <col min="6657" max="6657" width="4.42578125" style="1" customWidth="1"/>
    <col min="6658" max="6658" width="12.28515625" style="1" customWidth="1"/>
    <col min="6659" max="6660" width="9.140625" style="1"/>
    <col min="6661" max="6669" width="13" style="1" customWidth="1"/>
    <col min="6670" max="6912" width="9.140625" style="1"/>
    <col min="6913" max="6913" width="4.42578125" style="1" customWidth="1"/>
    <col min="6914" max="6914" width="12.28515625" style="1" customWidth="1"/>
    <col min="6915" max="6916" width="9.140625" style="1"/>
    <col min="6917" max="6925" width="13" style="1" customWidth="1"/>
    <col min="6926" max="7168" width="9.140625" style="1"/>
    <col min="7169" max="7169" width="4.42578125" style="1" customWidth="1"/>
    <col min="7170" max="7170" width="12.28515625" style="1" customWidth="1"/>
    <col min="7171" max="7172" width="9.140625" style="1"/>
    <col min="7173" max="7181" width="13" style="1" customWidth="1"/>
    <col min="7182" max="7424" width="9.140625" style="1"/>
    <col min="7425" max="7425" width="4.42578125" style="1" customWidth="1"/>
    <col min="7426" max="7426" width="12.28515625" style="1" customWidth="1"/>
    <col min="7427" max="7428" width="9.140625" style="1"/>
    <col min="7429" max="7437" width="13" style="1" customWidth="1"/>
    <col min="7438" max="7680" width="9.140625" style="1"/>
    <col min="7681" max="7681" width="4.42578125" style="1" customWidth="1"/>
    <col min="7682" max="7682" width="12.28515625" style="1" customWidth="1"/>
    <col min="7683" max="7684" width="9.140625" style="1"/>
    <col min="7685" max="7693" width="13" style="1" customWidth="1"/>
    <col min="7694" max="7936" width="9.140625" style="1"/>
    <col min="7937" max="7937" width="4.42578125" style="1" customWidth="1"/>
    <col min="7938" max="7938" width="12.28515625" style="1" customWidth="1"/>
    <col min="7939" max="7940" width="9.140625" style="1"/>
    <col min="7941" max="7949" width="13" style="1" customWidth="1"/>
    <col min="7950" max="8192" width="9.140625" style="1"/>
    <col min="8193" max="8193" width="4.42578125" style="1" customWidth="1"/>
    <col min="8194" max="8194" width="12.28515625" style="1" customWidth="1"/>
    <col min="8195" max="8196" width="9.140625" style="1"/>
    <col min="8197" max="8205" width="13" style="1" customWidth="1"/>
    <col min="8206" max="8448" width="9.140625" style="1"/>
    <col min="8449" max="8449" width="4.42578125" style="1" customWidth="1"/>
    <col min="8450" max="8450" width="12.28515625" style="1" customWidth="1"/>
    <col min="8451" max="8452" width="9.140625" style="1"/>
    <col min="8453" max="8461" width="13" style="1" customWidth="1"/>
    <col min="8462" max="8704" width="9.140625" style="1"/>
    <col min="8705" max="8705" width="4.42578125" style="1" customWidth="1"/>
    <col min="8706" max="8706" width="12.28515625" style="1" customWidth="1"/>
    <col min="8707" max="8708" width="9.140625" style="1"/>
    <col min="8709" max="8717" width="13" style="1" customWidth="1"/>
    <col min="8718" max="8960" width="9.140625" style="1"/>
    <col min="8961" max="8961" width="4.42578125" style="1" customWidth="1"/>
    <col min="8962" max="8962" width="12.28515625" style="1" customWidth="1"/>
    <col min="8963" max="8964" width="9.140625" style="1"/>
    <col min="8965" max="8973" width="13" style="1" customWidth="1"/>
    <col min="8974" max="9216" width="9.140625" style="1"/>
    <col min="9217" max="9217" width="4.42578125" style="1" customWidth="1"/>
    <col min="9218" max="9218" width="12.28515625" style="1" customWidth="1"/>
    <col min="9219" max="9220" width="9.140625" style="1"/>
    <col min="9221" max="9229" width="13" style="1" customWidth="1"/>
    <col min="9230" max="9472" width="9.140625" style="1"/>
    <col min="9473" max="9473" width="4.42578125" style="1" customWidth="1"/>
    <col min="9474" max="9474" width="12.28515625" style="1" customWidth="1"/>
    <col min="9475" max="9476" width="9.140625" style="1"/>
    <col min="9477" max="9485" width="13" style="1" customWidth="1"/>
    <col min="9486" max="9728" width="9.140625" style="1"/>
    <col min="9729" max="9729" width="4.42578125" style="1" customWidth="1"/>
    <col min="9730" max="9730" width="12.28515625" style="1" customWidth="1"/>
    <col min="9731" max="9732" width="9.140625" style="1"/>
    <col min="9733" max="9741" width="13" style="1" customWidth="1"/>
    <col min="9742" max="9984" width="9.140625" style="1"/>
    <col min="9985" max="9985" width="4.42578125" style="1" customWidth="1"/>
    <col min="9986" max="9986" width="12.28515625" style="1" customWidth="1"/>
    <col min="9987" max="9988" width="9.140625" style="1"/>
    <col min="9989" max="9997" width="13" style="1" customWidth="1"/>
    <col min="9998" max="10240" width="9.140625" style="1"/>
    <col min="10241" max="10241" width="4.42578125" style="1" customWidth="1"/>
    <col min="10242" max="10242" width="12.28515625" style="1" customWidth="1"/>
    <col min="10243" max="10244" width="9.140625" style="1"/>
    <col min="10245" max="10253" width="13" style="1" customWidth="1"/>
    <col min="10254" max="10496" width="9.140625" style="1"/>
    <col min="10497" max="10497" width="4.42578125" style="1" customWidth="1"/>
    <col min="10498" max="10498" width="12.28515625" style="1" customWidth="1"/>
    <col min="10499" max="10500" width="9.140625" style="1"/>
    <col min="10501" max="10509" width="13" style="1" customWidth="1"/>
    <col min="10510" max="10752" width="9.140625" style="1"/>
    <col min="10753" max="10753" width="4.42578125" style="1" customWidth="1"/>
    <col min="10754" max="10754" width="12.28515625" style="1" customWidth="1"/>
    <col min="10755" max="10756" width="9.140625" style="1"/>
    <col min="10757" max="10765" width="13" style="1" customWidth="1"/>
    <col min="10766" max="11008" width="9.140625" style="1"/>
    <col min="11009" max="11009" width="4.42578125" style="1" customWidth="1"/>
    <col min="11010" max="11010" width="12.28515625" style="1" customWidth="1"/>
    <col min="11011" max="11012" width="9.140625" style="1"/>
    <col min="11013" max="11021" width="13" style="1" customWidth="1"/>
    <col min="11022" max="11264" width="9.140625" style="1"/>
    <col min="11265" max="11265" width="4.42578125" style="1" customWidth="1"/>
    <col min="11266" max="11266" width="12.28515625" style="1" customWidth="1"/>
    <col min="11267" max="11268" width="9.140625" style="1"/>
    <col min="11269" max="11277" width="13" style="1" customWidth="1"/>
    <col min="11278" max="11520" width="9.140625" style="1"/>
    <col min="11521" max="11521" width="4.42578125" style="1" customWidth="1"/>
    <col min="11522" max="11522" width="12.28515625" style="1" customWidth="1"/>
    <col min="11523" max="11524" width="9.140625" style="1"/>
    <col min="11525" max="11533" width="13" style="1" customWidth="1"/>
    <col min="11534" max="11776" width="9.140625" style="1"/>
    <col min="11777" max="11777" width="4.42578125" style="1" customWidth="1"/>
    <col min="11778" max="11778" width="12.28515625" style="1" customWidth="1"/>
    <col min="11779" max="11780" width="9.140625" style="1"/>
    <col min="11781" max="11789" width="13" style="1" customWidth="1"/>
    <col min="11790" max="12032" width="9.140625" style="1"/>
    <col min="12033" max="12033" width="4.42578125" style="1" customWidth="1"/>
    <col min="12034" max="12034" width="12.28515625" style="1" customWidth="1"/>
    <col min="12035" max="12036" width="9.140625" style="1"/>
    <col min="12037" max="12045" width="13" style="1" customWidth="1"/>
    <col min="12046" max="12288" width="9.140625" style="1"/>
    <col min="12289" max="12289" width="4.42578125" style="1" customWidth="1"/>
    <col min="12290" max="12290" width="12.28515625" style="1" customWidth="1"/>
    <col min="12291" max="12292" width="9.140625" style="1"/>
    <col min="12293" max="12301" width="13" style="1" customWidth="1"/>
    <col min="12302" max="12544" width="9.140625" style="1"/>
    <col min="12545" max="12545" width="4.42578125" style="1" customWidth="1"/>
    <col min="12546" max="12546" width="12.28515625" style="1" customWidth="1"/>
    <col min="12547" max="12548" width="9.140625" style="1"/>
    <col min="12549" max="12557" width="13" style="1" customWidth="1"/>
    <col min="12558" max="12800" width="9.140625" style="1"/>
    <col min="12801" max="12801" width="4.42578125" style="1" customWidth="1"/>
    <col min="12802" max="12802" width="12.28515625" style="1" customWidth="1"/>
    <col min="12803" max="12804" width="9.140625" style="1"/>
    <col min="12805" max="12813" width="13" style="1" customWidth="1"/>
    <col min="12814" max="13056" width="9.140625" style="1"/>
    <col min="13057" max="13057" width="4.42578125" style="1" customWidth="1"/>
    <col min="13058" max="13058" width="12.28515625" style="1" customWidth="1"/>
    <col min="13059" max="13060" width="9.140625" style="1"/>
    <col min="13061" max="13069" width="13" style="1" customWidth="1"/>
    <col min="13070" max="13312" width="9.140625" style="1"/>
    <col min="13313" max="13313" width="4.42578125" style="1" customWidth="1"/>
    <col min="13314" max="13314" width="12.28515625" style="1" customWidth="1"/>
    <col min="13315" max="13316" width="9.140625" style="1"/>
    <col min="13317" max="13325" width="13" style="1" customWidth="1"/>
    <col min="13326" max="13568" width="9.140625" style="1"/>
    <col min="13569" max="13569" width="4.42578125" style="1" customWidth="1"/>
    <col min="13570" max="13570" width="12.28515625" style="1" customWidth="1"/>
    <col min="13571" max="13572" width="9.140625" style="1"/>
    <col min="13573" max="13581" width="13" style="1" customWidth="1"/>
    <col min="13582" max="13824" width="9.140625" style="1"/>
    <col min="13825" max="13825" width="4.42578125" style="1" customWidth="1"/>
    <col min="13826" max="13826" width="12.28515625" style="1" customWidth="1"/>
    <col min="13827" max="13828" width="9.140625" style="1"/>
    <col min="13829" max="13837" width="13" style="1" customWidth="1"/>
    <col min="13838" max="14080" width="9.140625" style="1"/>
    <col min="14081" max="14081" width="4.42578125" style="1" customWidth="1"/>
    <col min="14082" max="14082" width="12.28515625" style="1" customWidth="1"/>
    <col min="14083" max="14084" width="9.140625" style="1"/>
    <col min="14085" max="14093" width="13" style="1" customWidth="1"/>
    <col min="14094" max="14336" width="9.140625" style="1"/>
    <col min="14337" max="14337" width="4.42578125" style="1" customWidth="1"/>
    <col min="14338" max="14338" width="12.28515625" style="1" customWidth="1"/>
    <col min="14339" max="14340" width="9.140625" style="1"/>
    <col min="14341" max="14349" width="13" style="1" customWidth="1"/>
    <col min="14350" max="14592" width="9.140625" style="1"/>
    <col min="14593" max="14593" width="4.42578125" style="1" customWidth="1"/>
    <col min="14594" max="14594" width="12.28515625" style="1" customWidth="1"/>
    <col min="14595" max="14596" width="9.140625" style="1"/>
    <col min="14597" max="14605" width="13" style="1" customWidth="1"/>
    <col min="14606" max="14848" width="9.140625" style="1"/>
    <col min="14849" max="14849" width="4.42578125" style="1" customWidth="1"/>
    <col min="14850" max="14850" width="12.28515625" style="1" customWidth="1"/>
    <col min="14851" max="14852" width="9.140625" style="1"/>
    <col min="14853" max="14861" width="13" style="1" customWidth="1"/>
    <col min="14862" max="15104" width="9.140625" style="1"/>
    <col min="15105" max="15105" width="4.42578125" style="1" customWidth="1"/>
    <col min="15106" max="15106" width="12.28515625" style="1" customWidth="1"/>
    <col min="15107" max="15108" width="9.140625" style="1"/>
    <col min="15109" max="15117" width="13" style="1" customWidth="1"/>
    <col min="15118" max="15360" width="9.140625" style="1"/>
    <col min="15361" max="15361" width="4.42578125" style="1" customWidth="1"/>
    <col min="15362" max="15362" width="12.28515625" style="1" customWidth="1"/>
    <col min="15363" max="15364" width="9.140625" style="1"/>
    <col min="15365" max="15373" width="13" style="1" customWidth="1"/>
    <col min="15374" max="15616" width="9.140625" style="1"/>
    <col min="15617" max="15617" width="4.42578125" style="1" customWidth="1"/>
    <col min="15618" max="15618" width="12.28515625" style="1" customWidth="1"/>
    <col min="15619" max="15620" width="9.140625" style="1"/>
    <col min="15621" max="15629" width="13" style="1" customWidth="1"/>
    <col min="15630" max="15872" width="9.140625" style="1"/>
    <col min="15873" max="15873" width="4.42578125" style="1" customWidth="1"/>
    <col min="15874" max="15874" width="12.28515625" style="1" customWidth="1"/>
    <col min="15875" max="15876" width="9.140625" style="1"/>
    <col min="15877" max="15885" width="13" style="1" customWidth="1"/>
    <col min="15886" max="16128" width="9.140625" style="1"/>
    <col min="16129" max="16129" width="4.42578125" style="1" customWidth="1"/>
    <col min="16130" max="16130" width="12.28515625" style="1" customWidth="1"/>
    <col min="16131" max="16132" width="9.140625" style="1"/>
    <col min="16133" max="16141" width="13" style="1" customWidth="1"/>
    <col min="16142" max="16384" width="9.140625" style="1"/>
  </cols>
  <sheetData>
    <row r="1" spans="1:13" ht="15.75" customHeight="1" x14ac:dyDescent="0.25">
      <c r="J1" s="27" t="s">
        <v>0</v>
      </c>
      <c r="K1" s="27"/>
      <c r="L1" s="27"/>
      <c r="M1" s="27"/>
    </row>
    <row r="2" spans="1:13" x14ac:dyDescent="0.25">
      <c r="J2" s="27"/>
      <c r="K2" s="27"/>
      <c r="L2" s="27"/>
      <c r="M2" s="27"/>
    </row>
    <row r="3" spans="1:13" x14ac:dyDescent="0.25">
      <c r="J3" s="27"/>
      <c r="K3" s="27"/>
      <c r="L3" s="27"/>
      <c r="M3" s="27"/>
    </row>
    <row r="4" spans="1:13" hidden="1" x14ac:dyDescent="0.25">
      <c r="J4" s="27"/>
      <c r="K4" s="27"/>
      <c r="L4" s="27"/>
      <c r="M4" s="27"/>
    </row>
    <row r="5" spans="1:13" x14ac:dyDescent="0.25">
      <c r="A5" s="28" t="s">
        <v>1</v>
      </c>
      <c r="B5" s="28"/>
      <c r="C5" s="28"/>
      <c r="D5" s="28"/>
      <c r="E5" s="28"/>
      <c r="F5" s="28"/>
      <c r="G5" s="28"/>
      <c r="H5" s="28"/>
      <c r="I5" s="28"/>
      <c r="J5" s="28"/>
      <c r="K5" s="28"/>
      <c r="L5" s="28"/>
      <c r="M5" s="28"/>
    </row>
    <row r="6" spans="1:13" ht="20.25" customHeight="1" x14ac:dyDescent="0.25">
      <c r="A6" s="28" t="s">
        <v>72</v>
      </c>
      <c r="B6" s="28"/>
      <c r="C6" s="28"/>
      <c r="D6" s="28"/>
      <c r="E6" s="28"/>
      <c r="F6" s="28"/>
      <c r="G6" s="28"/>
      <c r="H6" s="28"/>
      <c r="I6" s="28"/>
      <c r="J6" s="28"/>
      <c r="K6" s="28"/>
      <c r="L6" s="28"/>
      <c r="M6" s="28"/>
    </row>
    <row r="7" spans="1:13" x14ac:dyDescent="0.25">
      <c r="A7" s="29" t="s">
        <v>2</v>
      </c>
      <c r="B7" s="11" t="s">
        <v>40</v>
      </c>
      <c r="C7" s="3"/>
      <c r="D7" s="30" t="s">
        <v>41</v>
      </c>
      <c r="E7" s="31"/>
      <c r="F7" s="31"/>
      <c r="G7" s="31"/>
      <c r="H7" s="31"/>
      <c r="I7" s="31"/>
      <c r="J7" s="31"/>
      <c r="K7" s="31"/>
      <c r="L7" s="31"/>
      <c r="M7" s="31"/>
    </row>
    <row r="8" spans="1:13" ht="15" customHeight="1" x14ac:dyDescent="0.25">
      <c r="A8" s="29"/>
      <c r="B8" s="4" t="s">
        <v>3</v>
      </c>
      <c r="C8" s="3"/>
      <c r="D8" s="32" t="s">
        <v>57</v>
      </c>
      <c r="E8" s="32"/>
      <c r="F8" s="32"/>
      <c r="G8" s="32"/>
      <c r="H8" s="32"/>
      <c r="I8" s="32"/>
      <c r="J8" s="32"/>
      <c r="K8" s="32"/>
      <c r="L8" s="32"/>
      <c r="M8" s="32"/>
    </row>
    <row r="9" spans="1:13" x14ac:dyDescent="0.25">
      <c r="A9" s="29" t="s">
        <v>4</v>
      </c>
      <c r="B9" s="11" t="s">
        <v>42</v>
      </c>
      <c r="C9" s="3"/>
      <c r="D9" s="30" t="s">
        <v>41</v>
      </c>
      <c r="E9" s="31"/>
      <c r="F9" s="31"/>
      <c r="G9" s="31"/>
      <c r="H9" s="31"/>
      <c r="I9" s="31"/>
      <c r="J9" s="31"/>
      <c r="K9" s="31"/>
      <c r="L9" s="31"/>
      <c r="M9" s="31"/>
    </row>
    <row r="10" spans="1:13" ht="15" customHeight="1" x14ac:dyDescent="0.25">
      <c r="A10" s="29"/>
      <c r="B10" s="4" t="s">
        <v>3</v>
      </c>
      <c r="C10" s="3"/>
      <c r="D10" s="36" t="s">
        <v>56</v>
      </c>
      <c r="E10" s="36"/>
      <c r="F10" s="36"/>
      <c r="G10" s="36"/>
      <c r="H10" s="36"/>
      <c r="I10" s="36"/>
      <c r="J10" s="36"/>
      <c r="K10" s="36"/>
      <c r="L10" s="36"/>
      <c r="M10" s="36"/>
    </row>
    <row r="11" spans="1:13" ht="82.5" customHeight="1" x14ac:dyDescent="0.25">
      <c r="A11" s="29" t="s">
        <v>5</v>
      </c>
      <c r="B11" s="11" t="s">
        <v>62</v>
      </c>
      <c r="C11" s="2">
        <v>1040</v>
      </c>
      <c r="D11" s="37" t="s">
        <v>63</v>
      </c>
      <c r="E11" s="37"/>
      <c r="F11" s="37"/>
      <c r="G11" s="37"/>
      <c r="H11" s="37"/>
      <c r="I11" s="37"/>
      <c r="J11" s="37"/>
      <c r="K11" s="37"/>
      <c r="L11" s="37"/>
      <c r="M11" s="37"/>
    </row>
    <row r="12" spans="1:13" ht="15" customHeight="1" x14ac:dyDescent="0.25">
      <c r="A12" s="29"/>
      <c r="B12" s="5" t="s">
        <v>6</v>
      </c>
      <c r="C12" s="5" t="s">
        <v>7</v>
      </c>
      <c r="D12" s="32" t="s">
        <v>58</v>
      </c>
      <c r="E12" s="32"/>
      <c r="F12" s="32"/>
      <c r="G12" s="32"/>
      <c r="H12" s="32"/>
      <c r="I12" s="32"/>
      <c r="J12" s="32"/>
      <c r="K12" s="32"/>
      <c r="L12" s="32"/>
      <c r="M12" s="32"/>
    </row>
    <row r="13" spans="1:13" ht="19.5" customHeight="1" x14ac:dyDescent="0.25">
      <c r="A13" s="34" t="s">
        <v>8</v>
      </c>
      <c r="B13" s="34"/>
      <c r="C13" s="34"/>
      <c r="D13" s="34"/>
      <c r="E13" s="34"/>
      <c r="F13" s="34"/>
      <c r="G13" s="34"/>
      <c r="H13" s="34"/>
      <c r="I13" s="34"/>
      <c r="J13" s="34"/>
      <c r="K13" s="34"/>
      <c r="L13" s="34"/>
      <c r="M13" s="34"/>
    </row>
    <row r="14" spans="1:13" x14ac:dyDescent="0.25">
      <c r="A14" s="6"/>
    </row>
    <row r="15" spans="1:13" ht="27" customHeight="1" x14ac:dyDescent="0.25">
      <c r="A15" s="7" t="s">
        <v>9</v>
      </c>
      <c r="B15" s="33" t="s">
        <v>10</v>
      </c>
      <c r="C15" s="33"/>
      <c r="D15" s="33"/>
      <c r="E15" s="33"/>
      <c r="F15" s="33"/>
      <c r="G15" s="33"/>
      <c r="H15" s="33"/>
      <c r="I15" s="33"/>
      <c r="J15" s="33"/>
      <c r="K15" s="33"/>
      <c r="L15" s="33"/>
      <c r="M15" s="33"/>
    </row>
    <row r="16" spans="1:13" ht="53.25" customHeight="1" x14ac:dyDescent="0.25">
      <c r="A16" s="7"/>
      <c r="B16" s="35" t="s">
        <v>64</v>
      </c>
      <c r="C16" s="35"/>
      <c r="D16" s="35"/>
      <c r="E16" s="35"/>
      <c r="F16" s="35"/>
      <c r="G16" s="35"/>
      <c r="H16" s="35"/>
      <c r="I16" s="35"/>
      <c r="J16" s="35"/>
      <c r="K16" s="35"/>
      <c r="L16" s="35"/>
      <c r="M16" s="35"/>
    </row>
    <row r="17" spans="1:26" ht="17.25" customHeight="1" x14ac:dyDescent="0.25">
      <c r="A17" s="7"/>
      <c r="B17" s="33"/>
      <c r="C17" s="33"/>
      <c r="D17" s="33"/>
      <c r="E17" s="33"/>
      <c r="F17" s="33"/>
      <c r="G17" s="33"/>
      <c r="H17" s="33"/>
      <c r="I17" s="33"/>
      <c r="J17" s="33"/>
      <c r="K17" s="33"/>
      <c r="L17" s="33"/>
      <c r="M17" s="33"/>
    </row>
    <row r="18" spans="1:26" x14ac:dyDescent="0.25">
      <c r="A18" s="6"/>
    </row>
    <row r="19" spans="1:26" ht="76.5" customHeight="1" x14ac:dyDescent="0.25">
      <c r="A19" s="8" t="s">
        <v>11</v>
      </c>
      <c r="C19" s="38" t="s">
        <v>65</v>
      </c>
      <c r="D19" s="38"/>
      <c r="E19" s="38"/>
      <c r="F19" s="38"/>
      <c r="G19" s="38"/>
      <c r="H19" s="38"/>
      <c r="I19" s="38"/>
      <c r="J19" s="38"/>
      <c r="K19" s="38"/>
      <c r="L19" s="38"/>
      <c r="M19" s="38"/>
    </row>
    <row r="20" spans="1:26" hidden="1" x14ac:dyDescent="0.25">
      <c r="A20" s="3"/>
    </row>
    <row r="21" spans="1:26" x14ac:dyDescent="0.25">
      <c r="A21" s="8" t="s">
        <v>12</v>
      </c>
    </row>
    <row r="22" spans="1:26" x14ac:dyDescent="0.25">
      <c r="A22" s="6"/>
    </row>
    <row r="23" spans="1:26" ht="29.25" customHeight="1" x14ac:dyDescent="0.25">
      <c r="A23" s="7" t="s">
        <v>9</v>
      </c>
      <c r="B23" s="33" t="s">
        <v>13</v>
      </c>
      <c r="C23" s="33"/>
      <c r="D23" s="33"/>
      <c r="E23" s="33"/>
      <c r="F23" s="33"/>
      <c r="G23" s="33"/>
      <c r="H23" s="33"/>
      <c r="I23" s="33"/>
      <c r="J23" s="33"/>
      <c r="K23" s="33"/>
      <c r="L23" s="33"/>
      <c r="M23" s="33"/>
    </row>
    <row r="24" spans="1:26" ht="62.25" customHeight="1" x14ac:dyDescent="0.25">
      <c r="A24" s="7"/>
      <c r="B24" s="33" t="s">
        <v>66</v>
      </c>
      <c r="C24" s="33"/>
      <c r="D24" s="33"/>
      <c r="E24" s="33"/>
      <c r="F24" s="33"/>
      <c r="G24" s="33"/>
      <c r="H24" s="33"/>
      <c r="I24" s="33"/>
      <c r="J24" s="33"/>
      <c r="K24" s="33"/>
      <c r="L24" s="33"/>
      <c r="M24" s="33"/>
    </row>
    <row r="25" spans="1:26" hidden="1" x14ac:dyDescent="0.25">
      <c r="A25" s="7"/>
      <c r="B25" s="33"/>
      <c r="C25" s="33"/>
      <c r="D25" s="33"/>
      <c r="E25" s="33"/>
      <c r="F25" s="33"/>
      <c r="G25" s="33"/>
      <c r="H25" s="33"/>
      <c r="I25" s="33"/>
      <c r="J25" s="33"/>
      <c r="K25" s="33"/>
      <c r="L25" s="33"/>
      <c r="M25" s="33"/>
    </row>
    <row r="26" spans="1:26" x14ac:dyDescent="0.25">
      <c r="A26" s="6"/>
    </row>
    <row r="27" spans="1:26" x14ac:dyDescent="0.25">
      <c r="A27" s="8" t="s">
        <v>14</v>
      </c>
    </row>
    <row r="28" spans="1:26" ht="21" customHeight="1" x14ac:dyDescent="0.25">
      <c r="A28" s="39" t="s">
        <v>15</v>
      </c>
      <c r="B28" s="39"/>
      <c r="C28" s="39"/>
      <c r="D28" s="39"/>
      <c r="E28" s="39"/>
      <c r="F28" s="39"/>
      <c r="G28" s="39"/>
      <c r="H28" s="39"/>
      <c r="I28" s="39"/>
      <c r="J28" s="39"/>
      <c r="K28" s="39"/>
      <c r="L28" s="39"/>
      <c r="M28" s="39"/>
    </row>
    <row r="29" spans="1:26" ht="30" customHeight="1" x14ac:dyDescent="0.25">
      <c r="A29" s="33" t="s">
        <v>9</v>
      </c>
      <c r="B29" s="33" t="s">
        <v>16</v>
      </c>
      <c r="C29" s="33"/>
      <c r="D29" s="33"/>
      <c r="E29" s="33" t="s">
        <v>17</v>
      </c>
      <c r="F29" s="33"/>
      <c r="G29" s="33"/>
      <c r="H29" s="33" t="s">
        <v>18</v>
      </c>
      <c r="I29" s="33"/>
      <c r="J29" s="33"/>
      <c r="K29" s="33" t="s">
        <v>19</v>
      </c>
      <c r="L29" s="33"/>
      <c r="M29" s="33"/>
      <c r="R29" s="40"/>
      <c r="S29" s="40"/>
      <c r="T29" s="40"/>
      <c r="U29" s="40"/>
      <c r="V29" s="40"/>
      <c r="W29" s="40"/>
      <c r="X29" s="40"/>
      <c r="Y29" s="40"/>
      <c r="Z29" s="40"/>
    </row>
    <row r="30" spans="1:26" ht="33" customHeight="1" x14ac:dyDescent="0.25">
      <c r="A30" s="33"/>
      <c r="B30" s="33"/>
      <c r="C30" s="33"/>
      <c r="D30" s="33"/>
      <c r="E30" s="7" t="s">
        <v>20</v>
      </c>
      <c r="F30" s="7" t="s">
        <v>21</v>
      </c>
      <c r="G30" s="7" t="s">
        <v>22</v>
      </c>
      <c r="H30" s="7" t="s">
        <v>20</v>
      </c>
      <c r="I30" s="7" t="s">
        <v>21</v>
      </c>
      <c r="J30" s="7" t="s">
        <v>22</v>
      </c>
      <c r="K30" s="7" t="s">
        <v>20</v>
      </c>
      <c r="L30" s="7" t="s">
        <v>21</v>
      </c>
      <c r="M30" s="7" t="s">
        <v>22</v>
      </c>
      <c r="R30" s="9"/>
      <c r="S30" s="9"/>
      <c r="T30" s="9"/>
      <c r="U30" s="9"/>
      <c r="V30" s="9"/>
      <c r="W30" s="9"/>
      <c r="X30" s="9"/>
      <c r="Y30" s="9"/>
      <c r="Z30" s="9"/>
    </row>
    <row r="31" spans="1:26" x14ac:dyDescent="0.25">
      <c r="A31" s="7">
        <v>1</v>
      </c>
      <c r="B31" s="33">
        <v>2</v>
      </c>
      <c r="C31" s="33"/>
      <c r="D31" s="33"/>
      <c r="E31" s="7">
        <v>3</v>
      </c>
      <c r="F31" s="7">
        <v>4</v>
      </c>
      <c r="G31" s="7">
        <v>5</v>
      </c>
      <c r="H31" s="7">
        <v>6</v>
      </c>
      <c r="I31" s="7">
        <v>7</v>
      </c>
      <c r="J31" s="7">
        <v>8</v>
      </c>
      <c r="K31" s="7">
        <v>9</v>
      </c>
      <c r="L31" s="7">
        <v>10</v>
      </c>
      <c r="M31" s="7">
        <v>11</v>
      </c>
      <c r="R31" s="9"/>
      <c r="S31" s="9"/>
      <c r="T31" s="9"/>
      <c r="U31" s="9"/>
      <c r="V31" s="9"/>
      <c r="W31" s="9"/>
      <c r="X31" s="9"/>
      <c r="Y31" s="9"/>
      <c r="Z31" s="9"/>
    </row>
    <row r="32" spans="1:26" ht="105" customHeight="1" x14ac:dyDescent="0.25">
      <c r="A32" s="7"/>
      <c r="B32" s="33" t="s">
        <v>67</v>
      </c>
      <c r="C32" s="33"/>
      <c r="D32" s="33"/>
      <c r="E32" s="13">
        <v>450000</v>
      </c>
      <c r="F32" s="13"/>
      <c r="G32" s="13">
        <f>E32+F32</f>
        <v>450000</v>
      </c>
      <c r="H32" s="13">
        <v>77477.600000000006</v>
      </c>
      <c r="I32" s="13"/>
      <c r="J32" s="13">
        <f>H32+I32</f>
        <v>77477.600000000006</v>
      </c>
      <c r="K32" s="13">
        <f>H32-E32</f>
        <v>-372522.4</v>
      </c>
      <c r="L32" s="13"/>
      <c r="M32" s="13">
        <f>K32+L32</f>
        <v>-372522.4</v>
      </c>
      <c r="R32" s="9"/>
      <c r="S32" s="9"/>
      <c r="T32" s="9"/>
      <c r="U32" s="9"/>
      <c r="V32" s="9"/>
      <c r="W32" s="9"/>
      <c r="X32" s="9"/>
      <c r="Y32" s="9"/>
      <c r="Z32" s="9"/>
    </row>
    <row r="33" spans="1:26" x14ac:dyDescent="0.25">
      <c r="A33" s="7"/>
      <c r="B33" s="33" t="s">
        <v>23</v>
      </c>
      <c r="C33" s="33"/>
      <c r="D33" s="33"/>
      <c r="E33" s="7"/>
      <c r="F33" s="7"/>
      <c r="G33" s="7"/>
      <c r="H33" s="7"/>
      <c r="I33" s="7"/>
      <c r="J33" s="7"/>
      <c r="K33" s="7"/>
      <c r="L33" s="7"/>
      <c r="M33" s="7"/>
      <c r="R33" s="9"/>
      <c r="S33" s="9"/>
      <c r="T33" s="9"/>
      <c r="U33" s="9"/>
      <c r="V33" s="9"/>
      <c r="W33" s="9"/>
      <c r="X33" s="9"/>
      <c r="Y33" s="9"/>
      <c r="Z33" s="9"/>
    </row>
    <row r="34" spans="1:26" ht="32.25" customHeight="1" x14ac:dyDescent="0.25">
      <c r="A34" s="41" t="s">
        <v>78</v>
      </c>
      <c r="B34" s="42"/>
      <c r="C34" s="42"/>
      <c r="D34" s="42"/>
      <c r="E34" s="42"/>
      <c r="F34" s="42"/>
      <c r="G34" s="42"/>
      <c r="H34" s="42"/>
      <c r="I34" s="42"/>
      <c r="J34" s="42"/>
      <c r="K34" s="42"/>
      <c r="L34" s="42"/>
      <c r="M34" s="42"/>
    </row>
    <row r="35" spans="1:26" ht="14.25" customHeight="1" x14ac:dyDescent="0.25">
      <c r="A35" s="6"/>
    </row>
    <row r="36" spans="1:26" ht="21.75" customHeight="1" x14ac:dyDescent="0.25">
      <c r="A36" s="43" t="s">
        <v>24</v>
      </c>
      <c r="B36" s="43"/>
      <c r="C36" s="43"/>
      <c r="D36" s="43"/>
      <c r="E36" s="43"/>
      <c r="F36" s="43"/>
      <c r="G36" s="43"/>
      <c r="H36" s="43"/>
      <c r="I36" s="43"/>
      <c r="J36" s="43"/>
      <c r="K36" s="43"/>
      <c r="L36" s="43"/>
      <c r="M36" s="43"/>
    </row>
    <row r="37" spans="1:26" ht="21.75" customHeight="1" x14ac:dyDescent="0.25">
      <c r="A37" s="39" t="s">
        <v>15</v>
      </c>
      <c r="B37" s="39"/>
      <c r="C37" s="39"/>
      <c r="D37" s="39"/>
      <c r="E37" s="39"/>
      <c r="F37" s="39"/>
      <c r="G37" s="39"/>
      <c r="H37" s="39"/>
      <c r="I37" s="39"/>
      <c r="J37" s="39"/>
      <c r="K37" s="39"/>
      <c r="L37" s="39"/>
      <c r="M37" s="39"/>
    </row>
    <row r="38" spans="1:26" hidden="1" x14ac:dyDescent="0.25">
      <c r="A38" s="6"/>
    </row>
    <row r="39" spans="1:26" ht="31.5" customHeight="1" x14ac:dyDescent="0.25">
      <c r="A39" s="33" t="s">
        <v>25</v>
      </c>
      <c r="B39" s="33" t="s">
        <v>26</v>
      </c>
      <c r="C39" s="33"/>
      <c r="D39" s="33"/>
      <c r="E39" s="33" t="s">
        <v>17</v>
      </c>
      <c r="F39" s="33"/>
      <c r="G39" s="33"/>
      <c r="H39" s="33" t="s">
        <v>18</v>
      </c>
      <c r="I39" s="33"/>
      <c r="J39" s="33"/>
      <c r="K39" s="33" t="s">
        <v>19</v>
      </c>
      <c r="L39" s="33"/>
      <c r="M39" s="33"/>
    </row>
    <row r="40" spans="1:26" ht="33.75" customHeight="1" x14ac:dyDescent="0.25">
      <c r="A40" s="33"/>
      <c r="B40" s="33"/>
      <c r="C40" s="33"/>
      <c r="D40" s="33"/>
      <c r="E40" s="7" t="s">
        <v>20</v>
      </c>
      <c r="F40" s="7" t="s">
        <v>21</v>
      </c>
      <c r="G40" s="7" t="s">
        <v>22</v>
      </c>
      <c r="H40" s="7" t="s">
        <v>20</v>
      </c>
      <c r="I40" s="7" t="s">
        <v>21</v>
      </c>
      <c r="J40" s="7" t="s">
        <v>22</v>
      </c>
      <c r="K40" s="7" t="s">
        <v>20</v>
      </c>
      <c r="L40" s="7" t="s">
        <v>21</v>
      </c>
      <c r="M40" s="7" t="s">
        <v>22</v>
      </c>
    </row>
    <row r="41" spans="1:26" x14ac:dyDescent="0.25">
      <c r="A41" s="7">
        <v>1</v>
      </c>
      <c r="B41" s="33">
        <v>2</v>
      </c>
      <c r="C41" s="33"/>
      <c r="D41" s="33"/>
      <c r="E41" s="7">
        <v>3</v>
      </c>
      <c r="F41" s="7">
        <v>4</v>
      </c>
      <c r="G41" s="7">
        <v>5</v>
      </c>
      <c r="H41" s="7">
        <v>6</v>
      </c>
      <c r="I41" s="7">
        <v>7</v>
      </c>
      <c r="J41" s="7">
        <v>8</v>
      </c>
      <c r="K41" s="7">
        <v>9</v>
      </c>
      <c r="L41" s="7">
        <v>10</v>
      </c>
      <c r="M41" s="7">
        <v>11</v>
      </c>
    </row>
    <row r="42" spans="1:26" ht="41.25" customHeight="1" x14ac:dyDescent="0.25">
      <c r="A42" s="7"/>
      <c r="B42" s="33" t="s">
        <v>43</v>
      </c>
      <c r="C42" s="33"/>
      <c r="D42" s="33"/>
      <c r="E42" s="13">
        <f>E32</f>
        <v>450000</v>
      </c>
      <c r="F42" s="13"/>
      <c r="G42" s="13">
        <f>E42+F42</f>
        <v>450000</v>
      </c>
      <c r="H42" s="13">
        <f>H32</f>
        <v>77477.600000000006</v>
      </c>
      <c r="I42" s="13"/>
      <c r="J42" s="13">
        <f>H42+I42</f>
        <v>77477.600000000006</v>
      </c>
      <c r="K42" s="13">
        <f>K32</f>
        <v>-372522.4</v>
      </c>
      <c r="L42" s="13"/>
      <c r="M42" s="13">
        <f>K42+L42</f>
        <v>-372522.4</v>
      </c>
    </row>
    <row r="43" spans="1:26" x14ac:dyDescent="0.25">
      <c r="A43" s="6"/>
    </row>
    <row r="44" spans="1:26" x14ac:dyDescent="0.25">
      <c r="A44" s="8" t="s">
        <v>27</v>
      </c>
    </row>
    <row r="45" spans="1:26" ht="6.75" customHeight="1" x14ac:dyDescent="0.25">
      <c r="A45" s="6"/>
    </row>
    <row r="46" spans="1:26" ht="29.25" customHeight="1" x14ac:dyDescent="0.25">
      <c r="A46" s="33" t="s">
        <v>25</v>
      </c>
      <c r="B46" s="33" t="s">
        <v>28</v>
      </c>
      <c r="C46" s="33" t="s">
        <v>29</v>
      </c>
      <c r="D46" s="33" t="s">
        <v>30</v>
      </c>
      <c r="E46" s="33" t="s">
        <v>17</v>
      </c>
      <c r="F46" s="33"/>
      <c r="G46" s="33"/>
      <c r="H46" s="33" t="s">
        <v>31</v>
      </c>
      <c r="I46" s="33"/>
      <c r="J46" s="33"/>
      <c r="K46" s="33" t="s">
        <v>19</v>
      </c>
      <c r="L46" s="33"/>
      <c r="M46" s="33"/>
    </row>
    <row r="47" spans="1:26" ht="30.75" customHeight="1" x14ac:dyDescent="0.25">
      <c r="A47" s="33"/>
      <c r="B47" s="33"/>
      <c r="C47" s="33"/>
      <c r="D47" s="33"/>
      <c r="E47" s="7" t="s">
        <v>20</v>
      </c>
      <c r="F47" s="7" t="s">
        <v>21</v>
      </c>
      <c r="G47" s="7" t="s">
        <v>22</v>
      </c>
      <c r="H47" s="7" t="s">
        <v>20</v>
      </c>
      <c r="I47" s="7" t="s">
        <v>21</v>
      </c>
      <c r="J47" s="7" t="s">
        <v>22</v>
      </c>
      <c r="K47" s="7" t="s">
        <v>20</v>
      </c>
      <c r="L47" s="7" t="s">
        <v>21</v>
      </c>
      <c r="M47" s="7" t="s">
        <v>22</v>
      </c>
    </row>
    <row r="48" spans="1:26" x14ac:dyDescent="0.25">
      <c r="A48" s="7">
        <v>1</v>
      </c>
      <c r="B48" s="7">
        <v>2</v>
      </c>
      <c r="C48" s="7">
        <v>3</v>
      </c>
      <c r="D48" s="7">
        <v>4</v>
      </c>
      <c r="E48" s="7">
        <v>5</v>
      </c>
      <c r="F48" s="7">
        <v>6</v>
      </c>
      <c r="G48" s="7">
        <v>7</v>
      </c>
      <c r="H48" s="7">
        <v>8</v>
      </c>
      <c r="I48" s="7">
        <v>9</v>
      </c>
      <c r="J48" s="7">
        <v>10</v>
      </c>
      <c r="K48" s="7">
        <v>11</v>
      </c>
      <c r="L48" s="7">
        <v>12</v>
      </c>
      <c r="M48" s="7">
        <v>13</v>
      </c>
    </row>
    <row r="49" spans="1:13" x14ac:dyDescent="0.25">
      <c r="A49" s="7">
        <v>1</v>
      </c>
      <c r="B49" s="7" t="s">
        <v>32</v>
      </c>
      <c r="C49" s="7"/>
      <c r="D49" s="7"/>
      <c r="E49" s="7"/>
      <c r="F49" s="7"/>
      <c r="G49" s="7"/>
      <c r="H49" s="7"/>
      <c r="I49" s="7"/>
      <c r="J49" s="7"/>
      <c r="K49" s="7"/>
      <c r="L49" s="7"/>
      <c r="M49" s="7"/>
    </row>
    <row r="50" spans="1:13" ht="174.75" customHeight="1" x14ac:dyDescent="0.25">
      <c r="A50" s="16" t="s">
        <v>46</v>
      </c>
      <c r="B50" s="22" t="s">
        <v>68</v>
      </c>
      <c r="C50" s="17" t="s">
        <v>44</v>
      </c>
      <c r="D50" s="46" t="s">
        <v>45</v>
      </c>
      <c r="E50" s="18">
        <f>E42</f>
        <v>450000</v>
      </c>
      <c r="F50" s="18"/>
      <c r="G50" s="18">
        <f>E50+F50</f>
        <v>450000</v>
      </c>
      <c r="H50" s="18">
        <f>H42</f>
        <v>77477.600000000006</v>
      </c>
      <c r="I50" s="18"/>
      <c r="J50" s="18">
        <f>H50+I50</f>
        <v>77477.600000000006</v>
      </c>
      <c r="K50" s="18">
        <f>K42</f>
        <v>-372522.4</v>
      </c>
      <c r="L50" s="18"/>
      <c r="M50" s="18">
        <f>K50+L50</f>
        <v>-372522.4</v>
      </c>
    </row>
    <row r="51" spans="1:13" ht="25.5" customHeight="1" x14ac:dyDescent="0.25">
      <c r="A51" s="16" t="s">
        <v>47</v>
      </c>
      <c r="B51" s="17" t="s">
        <v>48</v>
      </c>
      <c r="C51" s="17" t="s">
        <v>44</v>
      </c>
      <c r="D51" s="47"/>
      <c r="E51" s="18">
        <v>449550</v>
      </c>
      <c r="F51" s="18"/>
      <c r="G51" s="18">
        <f t="shared" ref="G51:G52" si="0">E51+F51</f>
        <v>449550</v>
      </c>
      <c r="H51" s="18">
        <v>77477.600000000006</v>
      </c>
      <c r="I51" s="18"/>
      <c r="J51" s="18">
        <f t="shared" ref="J51:J52" si="1">H51+I51</f>
        <v>77477.600000000006</v>
      </c>
      <c r="K51" s="18">
        <f>H51-E51</f>
        <v>-372072.4</v>
      </c>
      <c r="L51" s="18"/>
      <c r="M51" s="18">
        <f t="shared" ref="M51:M52" si="2">K51+L51</f>
        <v>-372072.4</v>
      </c>
    </row>
    <row r="52" spans="1:13" ht="21.75" customHeight="1" x14ac:dyDescent="0.25">
      <c r="A52" s="16" t="s">
        <v>50</v>
      </c>
      <c r="B52" s="17" t="s">
        <v>49</v>
      </c>
      <c r="C52" s="17" t="s">
        <v>44</v>
      </c>
      <c r="D52" s="48"/>
      <c r="E52" s="18">
        <v>450</v>
      </c>
      <c r="F52" s="18"/>
      <c r="G52" s="18">
        <f t="shared" si="0"/>
        <v>450</v>
      </c>
      <c r="H52" s="18">
        <v>0</v>
      </c>
      <c r="I52" s="18"/>
      <c r="J52" s="18">
        <f t="shared" si="1"/>
        <v>0</v>
      </c>
      <c r="K52" s="18">
        <f>H52-E52</f>
        <v>-450</v>
      </c>
      <c r="L52" s="18"/>
      <c r="M52" s="18">
        <f t="shared" si="2"/>
        <v>-450</v>
      </c>
    </row>
    <row r="53" spans="1:13" x14ac:dyDescent="0.25">
      <c r="A53" s="45" t="s">
        <v>77</v>
      </c>
      <c r="B53" s="45"/>
      <c r="C53" s="45"/>
      <c r="D53" s="45"/>
      <c r="E53" s="45"/>
      <c r="F53" s="45"/>
      <c r="G53" s="45"/>
      <c r="H53" s="45"/>
      <c r="I53" s="45"/>
      <c r="J53" s="45"/>
      <c r="K53" s="45"/>
      <c r="L53" s="45"/>
      <c r="M53" s="45"/>
    </row>
    <row r="54" spans="1:13" x14ac:dyDescent="0.25">
      <c r="A54" s="14">
        <v>2</v>
      </c>
      <c r="B54" s="12" t="s">
        <v>34</v>
      </c>
      <c r="C54" s="14"/>
      <c r="D54" s="14"/>
      <c r="E54" s="14"/>
      <c r="F54" s="14"/>
      <c r="G54" s="14"/>
      <c r="H54" s="14"/>
      <c r="I54" s="14"/>
      <c r="J54" s="14"/>
      <c r="K54" s="14"/>
      <c r="L54" s="14"/>
      <c r="M54" s="14"/>
    </row>
    <row r="55" spans="1:13" ht="174" customHeight="1" x14ac:dyDescent="0.25">
      <c r="A55" s="16" t="s">
        <v>51</v>
      </c>
      <c r="B55" s="17" t="s">
        <v>69</v>
      </c>
      <c r="C55" s="17" t="s">
        <v>52</v>
      </c>
      <c r="D55" s="17" t="s">
        <v>53</v>
      </c>
      <c r="E55" s="17">
        <v>32</v>
      </c>
      <c r="F55" s="17"/>
      <c r="G55" s="17">
        <f>E55+F55</f>
        <v>32</v>
      </c>
      <c r="H55" s="17">
        <v>5</v>
      </c>
      <c r="I55" s="17"/>
      <c r="J55" s="17">
        <f>H55</f>
        <v>5</v>
      </c>
      <c r="K55" s="17">
        <f>H55-E55</f>
        <v>-27</v>
      </c>
      <c r="L55" s="17"/>
      <c r="M55" s="17">
        <f>K55+L55</f>
        <v>-27</v>
      </c>
    </row>
    <row r="56" spans="1:13" x14ac:dyDescent="0.25">
      <c r="A56" s="45" t="s">
        <v>76</v>
      </c>
      <c r="B56" s="45"/>
      <c r="C56" s="45"/>
      <c r="D56" s="45"/>
      <c r="E56" s="45"/>
      <c r="F56" s="45"/>
      <c r="G56" s="45"/>
      <c r="H56" s="45"/>
      <c r="I56" s="45"/>
      <c r="J56" s="45"/>
      <c r="K56" s="45"/>
      <c r="L56" s="45"/>
      <c r="M56" s="45"/>
    </row>
    <row r="57" spans="1:13" x14ac:dyDescent="0.25">
      <c r="A57" s="14">
        <v>3</v>
      </c>
      <c r="B57" s="14" t="s">
        <v>35</v>
      </c>
      <c r="C57" s="14"/>
      <c r="D57" s="14"/>
      <c r="E57" s="14"/>
      <c r="F57" s="14"/>
      <c r="G57" s="14"/>
      <c r="H57" s="14"/>
      <c r="I57" s="14"/>
      <c r="J57" s="14"/>
      <c r="K57" s="14"/>
      <c r="L57" s="14"/>
      <c r="M57" s="14"/>
    </row>
    <row r="58" spans="1:13" s="19" customFormat="1" ht="167.25" customHeight="1" x14ac:dyDescent="0.25">
      <c r="A58" s="16" t="s">
        <v>54</v>
      </c>
      <c r="B58" s="17" t="s">
        <v>71</v>
      </c>
      <c r="C58" s="17" t="s">
        <v>55</v>
      </c>
      <c r="D58" s="17" t="s">
        <v>53</v>
      </c>
      <c r="E58" s="18">
        <v>1549.89</v>
      </c>
      <c r="F58" s="17"/>
      <c r="G58" s="18">
        <f>E58</f>
        <v>1549.89</v>
      </c>
      <c r="H58" s="18">
        <v>1614.12</v>
      </c>
      <c r="I58" s="17"/>
      <c r="J58" s="18">
        <f>H58</f>
        <v>1614.12</v>
      </c>
      <c r="K58" s="18">
        <f>H58-E58</f>
        <v>64.229999999999791</v>
      </c>
      <c r="L58" s="17"/>
      <c r="M58" s="18">
        <f>K58+L58</f>
        <v>64.229999999999791</v>
      </c>
    </row>
    <row r="59" spans="1:13" x14ac:dyDescent="0.25">
      <c r="A59" s="14"/>
      <c r="B59" s="14"/>
      <c r="C59" s="14"/>
      <c r="D59" s="14"/>
      <c r="E59" s="14"/>
      <c r="F59" s="14"/>
      <c r="G59" s="14"/>
      <c r="H59" s="14"/>
      <c r="I59" s="14"/>
      <c r="J59" s="14"/>
      <c r="K59" s="14"/>
      <c r="L59" s="14"/>
      <c r="M59" s="14"/>
    </row>
    <row r="60" spans="1:13" ht="33.75" customHeight="1" x14ac:dyDescent="0.25">
      <c r="A60" s="44" t="s">
        <v>79</v>
      </c>
      <c r="B60" s="44"/>
      <c r="C60" s="44"/>
      <c r="D60" s="44"/>
      <c r="E60" s="44"/>
      <c r="F60" s="44"/>
      <c r="G60" s="44"/>
      <c r="H60" s="44"/>
      <c r="I60" s="44"/>
      <c r="J60" s="44"/>
      <c r="K60" s="44"/>
      <c r="L60" s="44"/>
      <c r="M60" s="44"/>
    </row>
    <row r="61" spans="1:13" x14ac:dyDescent="0.25">
      <c r="A61" s="14">
        <v>4</v>
      </c>
      <c r="B61" s="14" t="s">
        <v>36</v>
      </c>
      <c r="C61" s="14"/>
      <c r="D61" s="14"/>
      <c r="E61" s="14"/>
      <c r="F61" s="14"/>
      <c r="G61" s="14"/>
      <c r="H61" s="14"/>
      <c r="I61" s="14"/>
      <c r="J61" s="14"/>
      <c r="K61" s="14"/>
      <c r="L61" s="14"/>
      <c r="M61" s="14"/>
    </row>
    <row r="62" spans="1:13" ht="186" customHeight="1" x14ac:dyDescent="0.25">
      <c r="A62" s="20" t="s">
        <v>59</v>
      </c>
      <c r="B62" s="15" t="s">
        <v>70</v>
      </c>
      <c r="C62" s="7" t="s">
        <v>60</v>
      </c>
      <c r="D62" s="15" t="s">
        <v>61</v>
      </c>
      <c r="E62" s="7">
        <v>100</v>
      </c>
      <c r="F62" s="7"/>
      <c r="G62" s="7">
        <v>100</v>
      </c>
      <c r="H62" s="21">
        <v>100</v>
      </c>
      <c r="I62" s="7"/>
      <c r="J62" s="21">
        <f>H62</f>
        <v>100</v>
      </c>
      <c r="K62" s="21">
        <f>E62-H62</f>
        <v>0</v>
      </c>
      <c r="L62" s="7"/>
      <c r="M62" s="21">
        <f>K62</f>
        <v>0</v>
      </c>
    </row>
    <row r="63" spans="1:13" x14ac:dyDescent="0.25">
      <c r="A63" s="7"/>
      <c r="B63" s="7"/>
      <c r="C63" s="7"/>
      <c r="D63" s="7"/>
      <c r="E63" s="7"/>
      <c r="F63" s="7"/>
      <c r="G63" s="7"/>
      <c r="H63" s="7"/>
      <c r="I63" s="7"/>
      <c r="J63" s="7"/>
      <c r="K63" s="7"/>
      <c r="L63" s="7"/>
      <c r="M63" s="7"/>
    </row>
    <row r="64" spans="1:13" x14ac:dyDescent="0.25">
      <c r="A64" s="33" t="s">
        <v>33</v>
      </c>
      <c r="B64" s="33"/>
      <c r="C64" s="33"/>
      <c r="D64" s="33"/>
      <c r="E64" s="33"/>
      <c r="F64" s="33"/>
      <c r="G64" s="33"/>
      <c r="H64" s="33"/>
      <c r="I64" s="33"/>
      <c r="J64" s="33"/>
      <c r="K64" s="33"/>
      <c r="L64" s="33"/>
      <c r="M64" s="33"/>
    </row>
    <row r="65" spans="1:13" ht="83.25" customHeight="1" x14ac:dyDescent="0.25">
      <c r="A65" s="35" t="s">
        <v>80</v>
      </c>
      <c r="B65" s="35"/>
      <c r="C65" s="35"/>
      <c r="D65" s="35"/>
      <c r="E65" s="35"/>
      <c r="F65" s="35"/>
      <c r="G65" s="35"/>
      <c r="H65" s="35"/>
      <c r="I65" s="35"/>
      <c r="J65" s="35"/>
      <c r="K65" s="35"/>
      <c r="L65" s="35"/>
      <c r="M65" s="35"/>
    </row>
    <row r="66" spans="1:13" ht="110.25" customHeight="1" x14ac:dyDescent="0.25">
      <c r="A66" s="42" t="s">
        <v>81</v>
      </c>
      <c r="B66" s="51"/>
      <c r="C66" s="51"/>
      <c r="D66" s="51"/>
      <c r="E66" s="51"/>
      <c r="F66" s="51"/>
      <c r="G66" s="51"/>
      <c r="H66" s="51"/>
      <c r="I66" s="51"/>
      <c r="J66" s="51"/>
      <c r="K66" s="51"/>
      <c r="L66" s="51"/>
      <c r="M66" s="51"/>
    </row>
    <row r="67" spans="1:13" ht="21.75" customHeight="1" x14ac:dyDescent="0.25">
      <c r="A67" s="24" t="s">
        <v>37</v>
      </c>
      <c r="B67" s="10"/>
      <c r="C67" s="10"/>
      <c r="D67" s="10"/>
    </row>
    <row r="68" spans="1:13" ht="15.75" customHeight="1" x14ac:dyDescent="0.25">
      <c r="A68" s="49" t="s">
        <v>73</v>
      </c>
      <c r="B68" s="49"/>
      <c r="C68" s="49"/>
      <c r="D68" s="49"/>
      <c r="E68" s="49"/>
    </row>
    <row r="69" spans="1:13" ht="13.5" customHeight="1" x14ac:dyDescent="0.25">
      <c r="A69" s="49"/>
      <c r="B69" s="49"/>
      <c r="C69" s="49"/>
      <c r="D69" s="49"/>
      <c r="E69" s="49"/>
      <c r="G69" s="50"/>
      <c r="H69" s="50"/>
      <c r="J69" s="50" t="s">
        <v>74</v>
      </c>
      <c r="K69" s="50"/>
      <c r="L69" s="50"/>
      <c r="M69" s="50"/>
    </row>
    <row r="70" spans="1:13" ht="14.25" customHeight="1" x14ac:dyDescent="0.25">
      <c r="A70" s="23"/>
      <c r="B70" s="23"/>
      <c r="C70" s="23"/>
      <c r="D70" s="23"/>
      <c r="E70" s="23"/>
      <c r="J70" s="52" t="s">
        <v>38</v>
      </c>
      <c r="K70" s="52"/>
      <c r="L70" s="52"/>
      <c r="M70" s="52"/>
    </row>
    <row r="71" spans="1:13" ht="39.75" customHeight="1" x14ac:dyDescent="0.25">
      <c r="A71" s="49" t="s">
        <v>39</v>
      </c>
      <c r="B71" s="49"/>
      <c r="C71" s="49"/>
      <c r="D71" s="49"/>
      <c r="E71" s="49"/>
      <c r="G71" s="50"/>
      <c r="H71" s="50"/>
      <c r="J71" s="50" t="s">
        <v>75</v>
      </c>
      <c r="K71" s="50"/>
      <c r="L71" s="50"/>
      <c r="M71" s="50"/>
    </row>
    <row r="72" spans="1:13" ht="15.75" customHeight="1" x14ac:dyDescent="0.25">
      <c r="A72" s="49"/>
      <c r="B72" s="49"/>
      <c r="C72" s="49"/>
      <c r="D72" s="49"/>
      <c r="E72" s="49"/>
      <c r="J72" s="52" t="s">
        <v>38</v>
      </c>
      <c r="K72" s="52"/>
      <c r="L72" s="52"/>
      <c r="M72" s="52"/>
    </row>
    <row r="73" spans="1:13" x14ac:dyDescent="0.25">
      <c r="B73" s="25" t="s">
        <v>82</v>
      </c>
      <c r="C73" s="26" t="s">
        <v>83</v>
      </c>
    </row>
  </sheetData>
  <mergeCells count="64">
    <mergeCell ref="J70:M70"/>
    <mergeCell ref="A71:E72"/>
    <mergeCell ref="G71:H71"/>
    <mergeCell ref="J71:M71"/>
    <mergeCell ref="J72:M72"/>
    <mergeCell ref="A64:M64"/>
    <mergeCell ref="A65:M65"/>
    <mergeCell ref="A68:E69"/>
    <mergeCell ref="G69:H69"/>
    <mergeCell ref="J69:M69"/>
    <mergeCell ref="A66:M66"/>
    <mergeCell ref="A60:M60"/>
    <mergeCell ref="B41:D41"/>
    <mergeCell ref="B42:D42"/>
    <mergeCell ref="A46:A47"/>
    <mergeCell ref="B46:B47"/>
    <mergeCell ref="C46:C47"/>
    <mergeCell ref="D46:D47"/>
    <mergeCell ref="E46:G46"/>
    <mergeCell ref="H46:J46"/>
    <mergeCell ref="K46:M46"/>
    <mergeCell ref="A53:M53"/>
    <mergeCell ref="A56:M56"/>
    <mergeCell ref="D50:D52"/>
    <mergeCell ref="A34:M34"/>
    <mergeCell ref="A36:M36"/>
    <mergeCell ref="A37:M37"/>
    <mergeCell ref="A39:A40"/>
    <mergeCell ref="B39:D40"/>
    <mergeCell ref="E39:G39"/>
    <mergeCell ref="H39:J39"/>
    <mergeCell ref="K39:M39"/>
    <mergeCell ref="R29:T29"/>
    <mergeCell ref="U29:W29"/>
    <mergeCell ref="X29:Z29"/>
    <mergeCell ref="B31:D31"/>
    <mergeCell ref="B32:D32"/>
    <mergeCell ref="B33:D33"/>
    <mergeCell ref="B25:M25"/>
    <mergeCell ref="A28:M28"/>
    <mergeCell ref="A29:A30"/>
    <mergeCell ref="B29:D30"/>
    <mergeCell ref="E29:G29"/>
    <mergeCell ref="H29:J29"/>
    <mergeCell ref="K29:M29"/>
    <mergeCell ref="B24:M24"/>
    <mergeCell ref="A9:A10"/>
    <mergeCell ref="A11:A12"/>
    <mergeCell ref="A13:M13"/>
    <mergeCell ref="B15:M15"/>
    <mergeCell ref="B16:M16"/>
    <mergeCell ref="B17:M17"/>
    <mergeCell ref="B23:M23"/>
    <mergeCell ref="D9:M9"/>
    <mergeCell ref="D10:M10"/>
    <mergeCell ref="D11:M11"/>
    <mergeCell ref="D12:M12"/>
    <mergeCell ref="C19:M19"/>
    <mergeCell ref="J1:M4"/>
    <mergeCell ref="A5:M5"/>
    <mergeCell ref="A6:M6"/>
    <mergeCell ref="A7:A8"/>
    <mergeCell ref="D7:M7"/>
    <mergeCell ref="D8:M8"/>
  </mergeCells>
  <pageMargins left="0.51181102362204722" right="0" top="0" bottom="0" header="0.31496062992125984" footer="0.31496062992125984"/>
  <pageSetup paperSize="9" scale="55" orientation="landscape" r:id="rId1"/>
  <rowBreaks count="1" manualBreakCount="1">
    <brk id="42"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2020-01-28T10:07:43Z</dcterms:modified>
</cp:coreProperties>
</file>