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звіт з 01.01.2020" sheetId="1" r:id="rId1"/>
  </sheets>
  <definedNames>
    <definedName name="_xlnm.Print_Area" localSheetId="0">'звіт з 01.01.2020'!$A$1:$M$77</definedName>
  </definedNames>
  <calcPr fullCalcOnLoad="1"/>
</workbook>
</file>

<file path=xl/sharedStrings.xml><?xml version="1.0" encoding="utf-8"?>
<sst xmlns="http://schemas.openxmlformats.org/spreadsheetml/2006/main" count="122" uniqueCount="77">
  <si>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</si>
  <si>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</si>
  <si>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</si>
  <si>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</si>
  <si>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</si>
  <si>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</si>
  <si>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</si>
  <si>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</si>
  <si>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</si>
  <si>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</si>
  <si>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</si>
  <si>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</si>
  <si>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</si>
  <si>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</si>
  <si>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</si>
  <si>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</si>
  <si>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</si>
  <si>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</si>
  <si>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</si>
  <si>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</si>
  <si>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</si>
  <si>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</si>
  <si>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</si>
  <si>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</si>
  <si>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</si>
  <si>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</si>
  <si>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</si>
  <si>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</si>
  <si>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</si>
  <si>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</si>
  <si>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</si>
  <si>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</si>
  <si>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</si>
  <si>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</si>
  <si>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</si>
  <si>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</si>
  <si>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</si>
  <si>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</si>
  <si>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</si>
  <si>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</si>
  <si>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</si>
  <si>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</si>
  <si>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</si>
  <si>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</si>
  <si>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</si>
  <si>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</si>
  <si>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Департамент соціальної політики Житомирської міської ради</t>
  </si>
  <si>
    <t>0800000</t>
  </si>
  <si>
    <t>0810000</t>
  </si>
  <si>
    <t>грн.</t>
  </si>
  <si>
    <t>розрахунок</t>
  </si>
  <si>
    <t xml:space="preserve">Директор департаменту </t>
  </si>
  <si>
    <t>В.В.Краснопір</t>
  </si>
  <si>
    <t>Начальник  планово-контрольного відділу</t>
  </si>
  <si>
    <t>Н.М.Корзун</t>
  </si>
  <si>
    <r>
      <t>Комплексна Програма соціального захисту населення Житомирської міської об</t>
    </r>
    <r>
      <rPr>
        <sz val="12"/>
        <color indexed="8"/>
        <rFont val="Calibri"/>
        <family val="2"/>
      </rPr>
      <t>ʼ</t>
    </r>
    <r>
      <rPr>
        <sz val="12"/>
        <color indexed="8"/>
        <rFont val="Times New Roman"/>
        <family val="1"/>
      </rPr>
      <t>єднаної територіальної громади на 2016-2020 роки</t>
    </r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</si>
  <si>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 (зі змінами), розрахунок до кошторису</t>
  </si>
  <si>
    <t>осіб</t>
  </si>
  <si>
    <t>розрахунково</t>
  </si>
  <si>
    <t>%</t>
  </si>
  <si>
    <t>0813210</t>
  </si>
  <si>
    <t>1050</t>
  </si>
  <si>
    <t>Організація та проведення громадських робіт</t>
  </si>
  <si>
    <t>Обмеження безробіття та стимулювання зайнятості населення</t>
  </si>
  <si>
    <r>
      <t>Забезпечення організації та проведення громадських та інших робіт тимчасового характеру для залучення безробітних, які перебувають на обліку в центрі зайнятості для вирішення суспільно-корисних питань на території Житомирської міської об</t>
    </r>
    <r>
      <rPr>
        <sz val="12"/>
        <color indexed="8"/>
        <rFont val="Calibri"/>
        <family val="2"/>
      </rPr>
      <t>ʼ</t>
    </r>
    <r>
      <rPr>
        <sz val="12"/>
        <color indexed="8"/>
        <rFont val="Times New Roman"/>
        <family val="1"/>
      </rPr>
      <t>єднаної територіальної громади</t>
    </r>
  </si>
  <si>
    <t>Забезпечення організації та проведення робіт.</t>
  </si>
  <si>
    <t>Сприяння зайнятості зареєстровааних безробітних</t>
  </si>
  <si>
    <t>Заробітна плата</t>
  </si>
  <si>
    <t>Нарахування на оплату праці</t>
  </si>
  <si>
    <t>Інші поточні видатки</t>
  </si>
  <si>
    <r>
      <t>Обсяг видатків на фінансування організації та проведення громадських робіт на території Житомирської міської об</t>
    </r>
    <r>
      <rPr>
        <sz val="12"/>
        <rFont val="Calibri"/>
        <family val="2"/>
      </rPr>
      <t>ʼ</t>
    </r>
    <r>
      <rPr>
        <sz val="12"/>
        <rFont val="Times New Roman"/>
        <family val="1"/>
      </rPr>
      <t>єднаної територіальної громади</t>
    </r>
  </si>
  <si>
    <t>Кількість організацій, що отримують фінансування організації громадських робіт</t>
  </si>
  <si>
    <t>Кількість працівників, залучених до виконання громадських робіт</t>
  </si>
  <si>
    <t xml:space="preserve">Середні видатки на фінансування однієї організації, що здійснює громадскі роботи </t>
  </si>
  <si>
    <t xml:space="preserve">Середні витрати на одного працівника, залученого до виконання громадських робіт </t>
  </si>
  <si>
    <t>Динаміка кількості осіб, залучених до виконання громадських робіт, порівняно з минулим роком</t>
  </si>
  <si>
    <t>Похильченко І.В. 47-03-57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</si>
</sst>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Border="1" applyAlignment="1">
      <alignment horizontal="center" vertical="top" wrapText="1"/>
    </xf>
    <xf numFmtId="0" fontId="43" fillId="0" borderId="0" xfId="0" applyFont="1" applyAlignment="1">
      <alignment wrapText="1"/>
    </xf>
    <xf numFmtId="0" fontId="41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/>
    </xf>
    <xf numFmtId="0" fontId="44" fillId="0" borderId="0" xfId="0" applyFont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14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3" fillId="0" borderId="11" xfId="0" applyFont="1" applyBorder="1" applyAlignment="1">
      <alignment horizontal="center"/>
    </xf>
    <xf numFmtId="0" fontId="46" fillId="0" borderId="17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view="pageBreakPreview" zoomScale="60" zoomScalePageLayoutView="0" workbookViewId="0" topLeftCell="A1">
      <selection activeCell="A78" sqref="A78"/>
    </sheetView>
  </sheetViews>
  <sheetFormatPr defaultColWidth="9.140625" defaultRowHeight="15"/>
  <cols>
    <col min="1" max="1" width="4.421875" style="5" customWidth="1"/>
    <col min="2" max="2" width="31.7109375" style="5" customWidth="1"/>
    <col min="3" max="3" width="12.7109375" style="5" customWidth="1"/>
    <col min="4" max="4" width="24.42187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50" t="s">
        <v>44</v>
      </c>
      <c r="K1" s="50"/>
      <c r="L1" s="50"/>
      <c r="M1" s="50"/>
    </row>
    <row r="2" spans="10:13" ht="15.75">
      <c r="J2" s="50"/>
      <c r="K2" s="50"/>
      <c r="L2" s="50"/>
      <c r="M2" s="50"/>
    </row>
    <row r="3" spans="10:13" ht="15.75">
      <c r="J3" s="50"/>
      <c r="K3" s="50"/>
      <c r="L3" s="50"/>
      <c r="M3" s="50"/>
    </row>
    <row r="4" spans="10:13" ht="15.75">
      <c r="J4" s="50"/>
      <c r="K4" s="50"/>
      <c r="L4" s="50"/>
      <c r="M4" s="50"/>
    </row>
    <row r="5" spans="1:13" ht="15.75">
      <c r="A5" s="48" t="s">
        <v>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27.75" customHeight="1">
      <c r="A6" s="48" t="s">
        <v>45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.75">
      <c r="A8" s="53" t="s">
        <v>0</v>
      </c>
      <c r="B8" s="17" t="s">
        <v>47</v>
      </c>
      <c r="C8" s="3"/>
      <c r="E8" s="63" t="s">
        <v>46</v>
      </c>
      <c r="F8" s="63"/>
      <c r="G8" s="63"/>
      <c r="H8" s="63"/>
      <c r="I8" s="63"/>
      <c r="J8" s="63"/>
      <c r="K8" s="63"/>
      <c r="L8" s="63"/>
      <c r="M8" s="63"/>
    </row>
    <row r="9" spans="1:13" ht="15" customHeight="1">
      <c r="A9" s="53"/>
      <c r="B9" s="10" t="s">
        <v>26</v>
      </c>
      <c r="C9" s="12"/>
      <c r="D9" s="13"/>
      <c r="E9" s="49" t="s">
        <v>15</v>
      </c>
      <c r="F9" s="49"/>
      <c r="G9" s="49"/>
      <c r="H9" s="49"/>
      <c r="I9" s="49"/>
      <c r="J9" s="49"/>
      <c r="K9" s="49"/>
      <c r="L9" s="49"/>
      <c r="M9" s="49"/>
    </row>
    <row r="10" spans="1:13" ht="15.75">
      <c r="A10" s="53" t="s">
        <v>1</v>
      </c>
      <c r="B10" s="17" t="s">
        <v>48</v>
      </c>
      <c r="C10" s="3"/>
      <c r="E10" s="63" t="s">
        <v>46</v>
      </c>
      <c r="F10" s="63"/>
      <c r="G10" s="63"/>
      <c r="H10" s="63"/>
      <c r="I10" s="63"/>
      <c r="J10" s="63"/>
      <c r="K10" s="63"/>
      <c r="L10" s="63"/>
      <c r="M10" s="63"/>
    </row>
    <row r="11" spans="1:13" ht="15" customHeight="1">
      <c r="A11" s="53"/>
      <c r="B11" s="10" t="s">
        <v>26</v>
      </c>
      <c r="C11" s="12"/>
      <c r="D11" s="13"/>
      <c r="E11" s="56" t="s">
        <v>14</v>
      </c>
      <c r="F11" s="56"/>
      <c r="G11" s="56"/>
      <c r="H11" s="56"/>
      <c r="I11" s="56"/>
      <c r="J11" s="56"/>
      <c r="K11" s="56"/>
      <c r="L11" s="56"/>
      <c r="M11" s="56"/>
    </row>
    <row r="12" spans="1:13" ht="54.75" customHeight="1">
      <c r="A12" s="53" t="s">
        <v>2</v>
      </c>
      <c r="B12" s="17" t="s">
        <v>60</v>
      </c>
      <c r="C12" s="17" t="s">
        <v>61</v>
      </c>
      <c r="E12" s="59" t="s">
        <v>62</v>
      </c>
      <c r="F12" s="59"/>
      <c r="G12" s="59"/>
      <c r="H12" s="59"/>
      <c r="I12" s="59"/>
      <c r="J12" s="59"/>
      <c r="K12" s="59"/>
      <c r="L12" s="59"/>
      <c r="M12" s="59"/>
    </row>
    <row r="13" spans="1:13" ht="15" customHeight="1">
      <c r="A13" s="53"/>
      <c r="B13" s="10" t="s">
        <v>26</v>
      </c>
      <c r="C13" s="2" t="s">
        <v>3</v>
      </c>
      <c r="D13" s="13"/>
      <c r="E13" s="49" t="s">
        <v>16</v>
      </c>
      <c r="F13" s="49"/>
      <c r="G13" s="49"/>
      <c r="H13" s="49"/>
      <c r="I13" s="49"/>
      <c r="J13" s="49"/>
      <c r="K13" s="49"/>
      <c r="L13" s="49"/>
      <c r="M13" s="49"/>
    </row>
    <row r="14" spans="1:13" ht="19.5" customHeight="1">
      <c r="A14" s="64" t="s">
        <v>30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ht="15.75">
      <c r="A15" s="1"/>
    </row>
    <row r="16" spans="1:13" ht="31.5">
      <c r="A16" s="4" t="s">
        <v>25</v>
      </c>
      <c r="B16" s="51" t="s">
        <v>27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ht="21.75" customHeight="1">
      <c r="A17" s="4"/>
      <c r="B17" s="60" t="s">
        <v>63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</row>
    <row r="18" spans="1:13" ht="15.75">
      <c r="A18" s="4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ht="15.75">
      <c r="A19" s="1"/>
    </row>
    <row r="20" ht="15.75">
      <c r="A20" s="18" t="s">
        <v>31</v>
      </c>
    </row>
    <row r="21" spans="1:13" ht="41.25" customHeight="1">
      <c r="A21" s="55" t="s">
        <v>64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ht="15.75">
      <c r="A22" s="18" t="s">
        <v>32</v>
      </c>
    </row>
    <row r="23" ht="15.75">
      <c r="A23" s="1"/>
    </row>
    <row r="24" spans="1:13" ht="32.25" customHeight="1">
      <c r="A24" s="4" t="s">
        <v>25</v>
      </c>
      <c r="B24" s="51" t="s">
        <v>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ht="32.25" customHeight="1">
      <c r="A25" s="20">
        <v>1</v>
      </c>
      <c r="B25" s="70" t="s">
        <v>65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</row>
    <row r="26" spans="1:13" ht="32.25" customHeight="1">
      <c r="A26" s="42">
        <v>2</v>
      </c>
      <c r="B26" s="60" t="s">
        <v>66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</row>
    <row r="27" ht="15.75" customHeight="1">
      <c r="A27" s="1"/>
    </row>
    <row r="28" ht="15.75">
      <c r="A28" s="6" t="s">
        <v>33</v>
      </c>
    </row>
    <row r="29" spans="2:12" ht="15.75" customHeight="1">
      <c r="B29" s="11"/>
      <c r="L29" s="11" t="s">
        <v>28</v>
      </c>
    </row>
    <row r="30" spans="1:26" ht="30" customHeight="1">
      <c r="A30" s="51" t="s">
        <v>25</v>
      </c>
      <c r="B30" s="51" t="s">
        <v>34</v>
      </c>
      <c r="C30" s="51"/>
      <c r="D30" s="51"/>
      <c r="E30" s="51" t="s">
        <v>18</v>
      </c>
      <c r="F30" s="51"/>
      <c r="G30" s="51"/>
      <c r="H30" s="51" t="s">
        <v>35</v>
      </c>
      <c r="I30" s="51"/>
      <c r="J30" s="51"/>
      <c r="K30" s="51" t="s">
        <v>19</v>
      </c>
      <c r="L30" s="51"/>
      <c r="M30" s="51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33" customHeight="1">
      <c r="A31" s="51"/>
      <c r="B31" s="51"/>
      <c r="C31" s="51"/>
      <c r="D31" s="51"/>
      <c r="E31" s="4" t="s">
        <v>20</v>
      </c>
      <c r="F31" s="4" t="s">
        <v>21</v>
      </c>
      <c r="G31" s="4" t="s">
        <v>22</v>
      </c>
      <c r="H31" s="4" t="s">
        <v>20</v>
      </c>
      <c r="I31" s="4" t="s">
        <v>21</v>
      </c>
      <c r="J31" s="4" t="s">
        <v>22</v>
      </c>
      <c r="K31" s="4" t="s">
        <v>20</v>
      </c>
      <c r="L31" s="4" t="s">
        <v>21</v>
      </c>
      <c r="M31" s="4" t="s">
        <v>22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4">
        <v>1</v>
      </c>
      <c r="B32" s="51">
        <v>2</v>
      </c>
      <c r="C32" s="51"/>
      <c r="D32" s="51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45">
        <v>1</v>
      </c>
      <c r="B33" s="65" t="s">
        <v>67</v>
      </c>
      <c r="C33" s="79"/>
      <c r="D33" s="80"/>
      <c r="E33" s="19">
        <v>158458.8</v>
      </c>
      <c r="F33" s="45"/>
      <c r="G33" s="19">
        <f>E33+F33</f>
        <v>158458.8</v>
      </c>
      <c r="H33" s="19">
        <v>158458.8</v>
      </c>
      <c r="I33" s="19"/>
      <c r="J33" s="19">
        <f>H33+I33</f>
        <v>158458.8</v>
      </c>
      <c r="K33" s="19">
        <f>H33-E33</f>
        <v>0</v>
      </c>
      <c r="L33" s="19">
        <f aca="true" t="shared" si="0" ref="L33:M35">I33-F33</f>
        <v>0</v>
      </c>
      <c r="M33" s="19">
        <f t="shared" si="0"/>
        <v>0</v>
      </c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>
      <c r="A34" s="45"/>
      <c r="B34" s="65" t="s">
        <v>68</v>
      </c>
      <c r="C34" s="79"/>
      <c r="D34" s="80"/>
      <c r="E34" s="19">
        <v>34860.94</v>
      </c>
      <c r="F34" s="45"/>
      <c r="G34" s="19">
        <f>E34+F34</f>
        <v>34860.94</v>
      </c>
      <c r="H34" s="19">
        <v>34860.94</v>
      </c>
      <c r="I34" s="19"/>
      <c r="J34" s="19">
        <f>H34+I34</f>
        <v>34860.94</v>
      </c>
      <c r="K34" s="19">
        <f>H34-E34</f>
        <v>0</v>
      </c>
      <c r="L34" s="19">
        <f t="shared" si="0"/>
        <v>0</v>
      </c>
      <c r="M34" s="19">
        <f t="shared" si="0"/>
        <v>0</v>
      </c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23.25" customHeight="1">
      <c r="A35" s="33">
        <v>2</v>
      </c>
      <c r="B35" s="65" t="s">
        <v>69</v>
      </c>
      <c r="C35" s="66"/>
      <c r="D35" s="67"/>
      <c r="E35" s="19">
        <v>87761.58</v>
      </c>
      <c r="F35" s="15"/>
      <c r="G35" s="19">
        <f>E35+F35</f>
        <v>87761.58</v>
      </c>
      <c r="H35" s="19">
        <v>87761.58</v>
      </c>
      <c r="I35" s="15"/>
      <c r="J35" s="45">
        <f>H35+I35</f>
        <v>87761.58</v>
      </c>
      <c r="K35" s="19">
        <f>H35-E35</f>
        <v>0</v>
      </c>
      <c r="L35" s="19">
        <f t="shared" si="0"/>
        <v>0</v>
      </c>
      <c r="M35" s="19">
        <f t="shared" si="0"/>
        <v>0</v>
      </c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>
      <c r="A36" s="4"/>
      <c r="B36" s="51" t="s">
        <v>6</v>
      </c>
      <c r="C36" s="51"/>
      <c r="D36" s="51"/>
      <c r="E36" s="19">
        <f aca="true" t="shared" si="1" ref="E36:J36">SUM(E33:E35)</f>
        <v>281081.32</v>
      </c>
      <c r="F36" s="19">
        <f t="shared" si="1"/>
        <v>0</v>
      </c>
      <c r="G36" s="19">
        <f t="shared" si="1"/>
        <v>281081.32</v>
      </c>
      <c r="H36" s="19">
        <f t="shared" si="1"/>
        <v>281081.32</v>
      </c>
      <c r="I36" s="19">
        <f t="shared" si="1"/>
        <v>0</v>
      </c>
      <c r="J36" s="19">
        <f t="shared" si="1"/>
        <v>281081.32</v>
      </c>
      <c r="K36" s="19">
        <f>H36-E36</f>
        <v>0</v>
      </c>
      <c r="L36" s="19">
        <f>I36-F36</f>
        <v>0</v>
      </c>
      <c r="M36" s="19">
        <f>K36+L36</f>
        <v>0</v>
      </c>
      <c r="R36" s="7"/>
      <c r="S36" s="7"/>
      <c r="T36" s="7"/>
      <c r="U36" s="7"/>
      <c r="V36" s="7"/>
      <c r="W36" s="7"/>
      <c r="X36" s="7"/>
      <c r="Y36" s="7"/>
      <c r="Z36" s="7"/>
    </row>
    <row r="37" spans="1:13" ht="32.25" customHeight="1">
      <c r="A37" s="73" t="s">
        <v>36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1:13" ht="15.75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13" ht="33" customHeight="1">
      <c r="A39" s="52" t="s">
        <v>37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ht="15.75">
      <c r="A40" s="1"/>
    </row>
    <row r="41" spans="1:13" ht="31.5" customHeight="1">
      <c r="A41" s="51" t="s">
        <v>4</v>
      </c>
      <c r="B41" s="51" t="s">
        <v>38</v>
      </c>
      <c r="C41" s="51"/>
      <c r="D41" s="51"/>
      <c r="E41" s="51" t="s">
        <v>18</v>
      </c>
      <c r="F41" s="51"/>
      <c r="G41" s="51"/>
      <c r="H41" s="51" t="s">
        <v>35</v>
      </c>
      <c r="I41" s="51"/>
      <c r="J41" s="51"/>
      <c r="K41" s="51" t="s">
        <v>19</v>
      </c>
      <c r="L41" s="51"/>
      <c r="M41" s="51"/>
    </row>
    <row r="42" spans="1:13" ht="33.75" customHeight="1">
      <c r="A42" s="51"/>
      <c r="B42" s="51"/>
      <c r="C42" s="51"/>
      <c r="D42" s="51"/>
      <c r="E42" s="4" t="s">
        <v>20</v>
      </c>
      <c r="F42" s="4" t="s">
        <v>21</v>
      </c>
      <c r="G42" s="4" t="s">
        <v>22</v>
      </c>
      <c r="H42" s="4" t="s">
        <v>20</v>
      </c>
      <c r="I42" s="4" t="s">
        <v>21</v>
      </c>
      <c r="J42" s="4" t="s">
        <v>22</v>
      </c>
      <c r="K42" s="4" t="s">
        <v>20</v>
      </c>
      <c r="L42" s="4" t="s">
        <v>21</v>
      </c>
      <c r="M42" s="4" t="s">
        <v>22</v>
      </c>
    </row>
    <row r="43" spans="1:13" ht="15.75">
      <c r="A43" s="4">
        <v>1</v>
      </c>
      <c r="B43" s="51">
        <v>2</v>
      </c>
      <c r="C43" s="51"/>
      <c r="D43" s="51"/>
      <c r="E43" s="4">
        <v>3</v>
      </c>
      <c r="F43" s="4">
        <v>4</v>
      </c>
      <c r="G43" s="4">
        <v>5</v>
      </c>
      <c r="H43" s="4">
        <v>6</v>
      </c>
      <c r="I43" s="4">
        <v>7</v>
      </c>
      <c r="J43" s="4">
        <v>8</v>
      </c>
      <c r="K43" s="4">
        <v>9</v>
      </c>
      <c r="L43" s="4">
        <v>10</v>
      </c>
      <c r="M43" s="4">
        <v>11</v>
      </c>
    </row>
    <row r="44" spans="1:13" ht="52.5" customHeight="1">
      <c r="A44" s="4"/>
      <c r="B44" s="51" t="s">
        <v>55</v>
      </c>
      <c r="C44" s="51"/>
      <c r="D44" s="51"/>
      <c r="E44" s="19">
        <v>281081.32</v>
      </c>
      <c r="F44" s="19"/>
      <c r="G44" s="19">
        <f>E44+F44</f>
        <v>281081.32</v>
      </c>
      <c r="H44" s="19">
        <v>281081.32</v>
      </c>
      <c r="I44" s="19"/>
      <c r="J44" s="19">
        <f>H44+I44</f>
        <v>281081.32</v>
      </c>
      <c r="K44" s="19">
        <f>H44-E44</f>
        <v>0</v>
      </c>
      <c r="L44" s="19"/>
      <c r="M44" s="19">
        <f>K44+L44</f>
        <v>0</v>
      </c>
    </row>
    <row r="45" ht="15.75">
      <c r="A45" s="1"/>
    </row>
    <row r="46" ht="15.75">
      <c r="A46" s="32" t="s">
        <v>39</v>
      </c>
    </row>
    <row r="47" ht="15.75">
      <c r="A47" s="1"/>
    </row>
    <row r="48" spans="1:13" ht="53.25" customHeight="1">
      <c r="A48" s="51" t="s">
        <v>4</v>
      </c>
      <c r="B48" s="51" t="s">
        <v>23</v>
      </c>
      <c r="C48" s="51" t="s">
        <v>7</v>
      </c>
      <c r="D48" s="51" t="s">
        <v>8</v>
      </c>
      <c r="E48" s="51" t="s">
        <v>18</v>
      </c>
      <c r="F48" s="51"/>
      <c r="G48" s="51"/>
      <c r="H48" s="51" t="s">
        <v>40</v>
      </c>
      <c r="I48" s="51"/>
      <c r="J48" s="51"/>
      <c r="K48" s="51" t="s">
        <v>19</v>
      </c>
      <c r="L48" s="51"/>
      <c r="M48" s="51"/>
    </row>
    <row r="49" spans="1:13" ht="30.75" customHeight="1">
      <c r="A49" s="51"/>
      <c r="B49" s="51"/>
      <c r="C49" s="51"/>
      <c r="D49" s="51"/>
      <c r="E49" s="4" t="s">
        <v>20</v>
      </c>
      <c r="F49" s="4" t="s">
        <v>21</v>
      </c>
      <c r="G49" s="4" t="s">
        <v>22</v>
      </c>
      <c r="H49" s="4" t="s">
        <v>20</v>
      </c>
      <c r="I49" s="4" t="s">
        <v>21</v>
      </c>
      <c r="J49" s="4" t="s">
        <v>22</v>
      </c>
      <c r="K49" s="4" t="s">
        <v>20</v>
      </c>
      <c r="L49" s="4" t="s">
        <v>21</v>
      </c>
      <c r="M49" s="4" t="s">
        <v>22</v>
      </c>
    </row>
    <row r="50" spans="1:13" ht="15.75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4">
        <v>6</v>
      </c>
      <c r="G50" s="4">
        <v>7</v>
      </c>
      <c r="H50" s="4">
        <v>8</v>
      </c>
      <c r="I50" s="4">
        <v>9</v>
      </c>
      <c r="J50" s="4">
        <v>10</v>
      </c>
      <c r="K50" s="4">
        <v>11</v>
      </c>
      <c r="L50" s="4">
        <v>12</v>
      </c>
      <c r="M50" s="4">
        <v>13</v>
      </c>
    </row>
    <row r="51" spans="1:13" ht="15.75">
      <c r="A51" s="4">
        <v>1</v>
      </c>
      <c r="B51" s="21" t="s">
        <v>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41" customHeight="1">
      <c r="A52" s="4"/>
      <c r="B52" s="26" t="s">
        <v>70</v>
      </c>
      <c r="C52" s="23" t="s">
        <v>49</v>
      </c>
      <c r="D52" s="24" t="s">
        <v>56</v>
      </c>
      <c r="E52" s="27">
        <v>281081.32</v>
      </c>
      <c r="F52" s="25"/>
      <c r="G52" s="27">
        <f>E52+F52</f>
        <v>281081.32</v>
      </c>
      <c r="H52" s="19">
        <v>281081.32</v>
      </c>
      <c r="I52" s="19"/>
      <c r="J52" s="19">
        <f>H52+I52</f>
        <v>281081.32</v>
      </c>
      <c r="K52" s="19">
        <f>H52-E52</f>
        <v>0</v>
      </c>
      <c r="L52" s="19"/>
      <c r="M52" s="19">
        <f>K52+L52</f>
        <v>0</v>
      </c>
    </row>
    <row r="53" spans="1:13" ht="15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5.75">
      <c r="A54" s="4">
        <v>2</v>
      </c>
      <c r="B54" s="21" t="s">
        <v>10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54" customHeight="1">
      <c r="A55" s="4"/>
      <c r="B55" s="22" t="s">
        <v>71</v>
      </c>
      <c r="C55" s="23" t="s">
        <v>57</v>
      </c>
      <c r="D55" s="23" t="s">
        <v>50</v>
      </c>
      <c r="E55" s="23">
        <v>4</v>
      </c>
      <c r="F55" s="23"/>
      <c r="G55" s="23">
        <f>E55+F55</f>
        <v>4</v>
      </c>
      <c r="H55" s="43">
        <v>4</v>
      </c>
      <c r="I55" s="4"/>
      <c r="J55" s="4">
        <f>H55+I55</f>
        <v>4</v>
      </c>
      <c r="K55" s="4">
        <f>H55-E55</f>
        <v>0</v>
      </c>
      <c r="L55" s="4"/>
      <c r="M55" s="4">
        <f>K55+L55</f>
        <v>0</v>
      </c>
    </row>
    <row r="56" spans="1:13" ht="57.75" customHeight="1">
      <c r="A56" s="29"/>
      <c r="B56" s="47" t="s">
        <v>72</v>
      </c>
      <c r="C56" s="23" t="s">
        <v>57</v>
      </c>
      <c r="D56" s="23" t="s">
        <v>50</v>
      </c>
      <c r="E56" s="23">
        <v>54</v>
      </c>
      <c r="F56" s="23"/>
      <c r="G56" s="23">
        <f>E56+F56</f>
        <v>54</v>
      </c>
      <c r="H56" s="43">
        <v>54</v>
      </c>
      <c r="I56" s="29"/>
      <c r="J56" s="29">
        <f>H56+I56</f>
        <v>54</v>
      </c>
      <c r="K56" s="30">
        <f>H56-E56</f>
        <v>0</v>
      </c>
      <c r="L56" s="29"/>
      <c r="M56" s="29">
        <f>K56+L56</f>
        <v>0</v>
      </c>
    </row>
    <row r="57" spans="1:13" ht="15.75" customHeight="1">
      <c r="A57" s="65" t="s">
        <v>41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80"/>
    </row>
    <row r="58" spans="1:13" ht="15.75" customHeight="1">
      <c r="A58" s="6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2"/>
    </row>
    <row r="59" spans="1:13" ht="15.75">
      <c r="A59" s="4">
        <v>3</v>
      </c>
      <c r="B59" s="21" t="s">
        <v>11</v>
      </c>
      <c r="C59" s="23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79.5" customHeight="1">
      <c r="A60" s="4"/>
      <c r="B60" s="28" t="s">
        <v>73</v>
      </c>
      <c r="C60" s="23" t="s">
        <v>49</v>
      </c>
      <c r="D60" s="23" t="s">
        <v>58</v>
      </c>
      <c r="E60" s="19">
        <v>70270.33</v>
      </c>
      <c r="F60" s="4"/>
      <c r="G60" s="19">
        <f>E60+F60</f>
        <v>70270.33</v>
      </c>
      <c r="H60" s="44">
        <v>70270.33</v>
      </c>
      <c r="I60" s="19"/>
      <c r="J60" s="19">
        <f>H60+I60</f>
        <v>70270.33</v>
      </c>
      <c r="K60" s="19">
        <f>G60-J60</f>
        <v>0</v>
      </c>
      <c r="L60" s="19"/>
      <c r="M60" s="19">
        <f>K60+L60</f>
        <v>0</v>
      </c>
    </row>
    <row r="61" spans="1:13" ht="72.75" customHeight="1">
      <c r="A61" s="33"/>
      <c r="B61" s="41" t="s">
        <v>74</v>
      </c>
      <c r="C61" s="23" t="s">
        <v>49</v>
      </c>
      <c r="D61" s="23" t="s">
        <v>58</v>
      </c>
      <c r="E61" s="19">
        <v>5205.21</v>
      </c>
      <c r="F61" s="33"/>
      <c r="G61" s="19">
        <f>E61+F61</f>
        <v>5205.21</v>
      </c>
      <c r="H61" s="44">
        <v>5205.21</v>
      </c>
      <c r="I61" s="19"/>
      <c r="J61" s="19">
        <f>H61+I61</f>
        <v>5205.21</v>
      </c>
      <c r="K61" s="19">
        <f>G61-J61</f>
        <v>0</v>
      </c>
      <c r="L61" s="19"/>
      <c r="M61" s="19">
        <f>K61+L61</f>
        <v>0</v>
      </c>
    </row>
    <row r="62" spans="1:13" ht="15.75" customHeight="1">
      <c r="A62" s="65" t="s">
        <v>41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80"/>
    </row>
    <row r="63" spans="1:13" ht="33" customHeight="1">
      <c r="A63" s="31"/>
      <c r="B63" s="60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2"/>
    </row>
    <row r="64" spans="1:13" ht="15.75">
      <c r="A64" s="4">
        <v>4</v>
      </c>
      <c r="B64" s="21" t="s">
        <v>12</v>
      </c>
      <c r="C64" s="36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96" customHeight="1">
      <c r="A65" s="4"/>
      <c r="B65" s="22" t="s">
        <v>75</v>
      </c>
      <c r="C65" s="42" t="s">
        <v>59</v>
      </c>
      <c r="D65" s="23" t="s">
        <v>58</v>
      </c>
      <c r="E65" s="4">
        <v>74</v>
      </c>
      <c r="F65" s="4"/>
      <c r="G65" s="4">
        <f>E65+F65</f>
        <v>74</v>
      </c>
      <c r="H65" s="4">
        <v>74</v>
      </c>
      <c r="I65" s="4"/>
      <c r="J65" s="4">
        <f>H65+I65</f>
        <v>74</v>
      </c>
      <c r="K65" s="4">
        <f>H65-E65</f>
        <v>0</v>
      </c>
      <c r="L65" s="4"/>
      <c r="M65" s="4">
        <f>K65+L65</f>
        <v>0</v>
      </c>
    </row>
    <row r="66" spans="1:13" ht="15.75" customHeight="1">
      <c r="A66" s="65" t="s">
        <v>41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80"/>
    </row>
    <row r="67" spans="1:13" ht="15.75" customHeight="1">
      <c r="A67" s="65" t="s">
        <v>24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7"/>
    </row>
    <row r="68" spans="1:3" ht="15.75">
      <c r="A68" s="1"/>
      <c r="C68" s="37"/>
    </row>
    <row r="69" spans="1:4" ht="19.5" customHeight="1">
      <c r="A69" s="6" t="s">
        <v>42</v>
      </c>
      <c r="B69" s="6"/>
      <c r="C69" s="38"/>
      <c r="D69" s="6"/>
    </row>
    <row r="70" spans="1:13" ht="21" customHeight="1">
      <c r="A70" s="83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</row>
    <row r="71" spans="1:4" ht="19.5" customHeight="1">
      <c r="A71" s="8" t="s">
        <v>43</v>
      </c>
      <c r="B71" s="8"/>
      <c r="C71" s="39"/>
      <c r="D71" s="8"/>
    </row>
    <row r="72" spans="1:5" ht="24" customHeight="1">
      <c r="A72" s="75"/>
      <c r="B72" s="76"/>
      <c r="C72" s="76"/>
      <c r="D72" s="40"/>
      <c r="E72" s="34"/>
    </row>
    <row r="73" spans="1:13" ht="15.75">
      <c r="A73" s="75" t="s">
        <v>51</v>
      </c>
      <c r="B73" s="76"/>
      <c r="C73" s="76"/>
      <c r="D73" s="40"/>
      <c r="E73" s="34"/>
      <c r="G73" s="77"/>
      <c r="H73" s="77"/>
      <c r="J73" s="77" t="s">
        <v>52</v>
      </c>
      <c r="K73" s="77"/>
      <c r="L73" s="77"/>
      <c r="M73" s="77"/>
    </row>
    <row r="74" spans="1:13" ht="15.75" customHeight="1">
      <c r="A74" s="9"/>
      <c r="B74" s="9"/>
      <c r="D74" s="9"/>
      <c r="E74" s="9"/>
      <c r="G74" s="78" t="s">
        <v>13</v>
      </c>
      <c r="H74" s="78"/>
      <c r="J74" s="56" t="s">
        <v>29</v>
      </c>
      <c r="K74" s="56"/>
      <c r="L74" s="56"/>
      <c r="M74" s="56"/>
    </row>
    <row r="75" spans="1:13" ht="42" customHeight="1">
      <c r="A75" s="54" t="s">
        <v>53</v>
      </c>
      <c r="B75" s="85"/>
      <c r="C75" s="85"/>
      <c r="D75" s="34"/>
      <c r="E75" s="34"/>
      <c r="G75" s="77"/>
      <c r="H75" s="77"/>
      <c r="J75" s="77" t="s">
        <v>54</v>
      </c>
      <c r="K75" s="77"/>
      <c r="L75" s="77"/>
      <c r="M75" s="77"/>
    </row>
    <row r="76" spans="1:13" ht="9" customHeight="1">
      <c r="A76" s="34"/>
      <c r="B76" s="34"/>
      <c r="C76" s="35"/>
      <c r="D76" s="34"/>
      <c r="E76" s="34"/>
      <c r="G76" s="78" t="s">
        <v>13</v>
      </c>
      <c r="H76" s="78"/>
      <c r="J76" s="56" t="s">
        <v>29</v>
      </c>
      <c r="K76" s="56"/>
      <c r="L76" s="56"/>
      <c r="M76" s="56"/>
    </row>
    <row r="77" spans="1:3" ht="15.75">
      <c r="A77" s="57" t="s">
        <v>76</v>
      </c>
      <c r="B77" s="57"/>
      <c r="C77" s="8"/>
    </row>
    <row r="78" ht="15.75">
      <c r="C78" s="34"/>
    </row>
    <row r="79" ht="15.75">
      <c r="C79" s="34"/>
    </row>
    <row r="80" ht="15.75">
      <c r="C80" s="9"/>
    </row>
    <row r="81" ht="15.75">
      <c r="C81" s="34"/>
    </row>
    <row r="82" ht="15.75">
      <c r="C82" s="34"/>
    </row>
  </sheetData>
  <sheetProtection/>
  <mergeCells count="70">
    <mergeCell ref="G76:H76"/>
    <mergeCell ref="J74:M74"/>
    <mergeCell ref="J73:M73"/>
    <mergeCell ref="J75:M75"/>
    <mergeCell ref="J76:M76"/>
    <mergeCell ref="G73:H73"/>
    <mergeCell ref="G75:H75"/>
    <mergeCell ref="G74:H74"/>
    <mergeCell ref="A57:M57"/>
    <mergeCell ref="A58:M58"/>
    <mergeCell ref="A70:M70"/>
    <mergeCell ref="A66:M66"/>
    <mergeCell ref="A67:M67"/>
    <mergeCell ref="A75:C75"/>
    <mergeCell ref="A73:C73"/>
    <mergeCell ref="A62:M62"/>
    <mergeCell ref="B44:D44"/>
    <mergeCell ref="E48:G48"/>
    <mergeCell ref="H48:J48"/>
    <mergeCell ref="K48:M48"/>
    <mergeCell ref="A72:C72"/>
    <mergeCell ref="A53:M53"/>
    <mergeCell ref="A48:A49"/>
    <mergeCell ref="B48:B49"/>
    <mergeCell ref="C48:C49"/>
    <mergeCell ref="B63:M63"/>
    <mergeCell ref="B41:D42"/>
    <mergeCell ref="K41:M41"/>
    <mergeCell ref="A41:A42"/>
    <mergeCell ref="E41:G41"/>
    <mergeCell ref="H41:J41"/>
    <mergeCell ref="B43:D43"/>
    <mergeCell ref="H30:J30"/>
    <mergeCell ref="A21:M21"/>
    <mergeCell ref="B32:D32"/>
    <mergeCell ref="B36:D36"/>
    <mergeCell ref="A37:M37"/>
    <mergeCell ref="A39:M39"/>
    <mergeCell ref="B34:D34"/>
    <mergeCell ref="B33:D33"/>
    <mergeCell ref="A8:A9"/>
    <mergeCell ref="A10:A11"/>
    <mergeCell ref="A14:M14"/>
    <mergeCell ref="B18:M18"/>
    <mergeCell ref="B35:D35"/>
    <mergeCell ref="A38:M38"/>
    <mergeCell ref="B25:M25"/>
    <mergeCell ref="B26:M26"/>
    <mergeCell ref="A30:A31"/>
    <mergeCell ref="E30:G30"/>
    <mergeCell ref="B30:D31"/>
    <mergeCell ref="D48:D49"/>
    <mergeCell ref="J1:M4"/>
    <mergeCell ref="A12:A13"/>
    <mergeCell ref="A5:M5"/>
    <mergeCell ref="A6:M6"/>
    <mergeCell ref="E8:M8"/>
    <mergeCell ref="E9:M9"/>
    <mergeCell ref="E10:M10"/>
    <mergeCell ref="E11:M11"/>
    <mergeCell ref="A77:B77"/>
    <mergeCell ref="R30:T30"/>
    <mergeCell ref="U30:W30"/>
    <mergeCell ref="X30:Z30"/>
    <mergeCell ref="E12:M12"/>
    <mergeCell ref="E13:M13"/>
    <mergeCell ref="B16:M16"/>
    <mergeCell ref="B17:M17"/>
    <mergeCell ref="B24:M24"/>
    <mergeCell ref="K30:M30"/>
  </mergeCells>
  <printOptions/>
  <pageMargins left="0.16" right="0.16" top="0.35" bottom="0.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2020-01-24T14:19:09Z</cp:lastPrinted>
  <dcterms:created xsi:type="dcterms:W3CDTF">2018-12-28T08:43:53Z</dcterms:created>
  <dcterms:modified xsi:type="dcterms:W3CDTF">2020-01-29T13:31:01Z</dcterms:modified>
  <cp:category/>
  <cp:version/>
  <cp:contentType/>
  <cp:contentStatus/>
</cp:coreProperties>
</file>