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Лист1!$A$1:$M$73</definedName>
  </definedNames>
  <calcPr calcId="152511"/>
</workbook>
</file>

<file path=xl/calcChain.xml><?xml version="1.0" encoding="utf-8"?>
<calcChain xmlns="http://schemas.openxmlformats.org/spreadsheetml/2006/main">
  <c r="L31" i="1" l="1"/>
  <c r="K31" i="1"/>
  <c r="J58" i="1" l="1"/>
  <c r="J59" i="1"/>
  <c r="J57" i="1"/>
  <c r="L58" i="1"/>
  <c r="L59" i="1"/>
  <c r="K58" i="1"/>
  <c r="K59" i="1"/>
  <c r="G58" i="1"/>
  <c r="G59" i="1"/>
  <c r="G57" i="1"/>
  <c r="L53" i="1"/>
  <c r="K53" i="1"/>
  <c r="J53" i="1"/>
  <c r="M58" i="1" l="1"/>
  <c r="M59" i="1"/>
  <c r="L49" i="1"/>
  <c r="I41" i="1"/>
  <c r="I50" i="1" s="1"/>
  <c r="F41" i="1"/>
  <c r="F50" i="1" s="1"/>
  <c r="L41" i="1"/>
  <c r="L48" i="1" l="1"/>
  <c r="L50" i="1"/>
  <c r="L57" i="1"/>
  <c r="J49" i="1"/>
  <c r="K49" i="1" l="1"/>
  <c r="M31" i="1"/>
  <c r="G53" i="1"/>
  <c r="M49" i="1" l="1"/>
  <c r="G49" i="1"/>
  <c r="K41" i="1"/>
  <c r="E41" i="1"/>
  <c r="H41" i="1"/>
  <c r="G41" i="1" l="1"/>
  <c r="G50" i="1" s="1"/>
  <c r="E50" i="1"/>
  <c r="K48" i="1"/>
  <c r="M48" i="1" s="1"/>
  <c r="K50" i="1"/>
  <c r="J41" i="1"/>
  <c r="J50" i="1" s="1"/>
  <c r="H50" i="1"/>
  <c r="E48" i="1"/>
  <c r="G48" i="1" s="1"/>
  <c r="M41" i="1"/>
  <c r="M50" i="1" s="1"/>
  <c r="H48" i="1"/>
  <c r="M53" i="1" l="1"/>
  <c r="J48" i="1"/>
  <c r="J31" i="1"/>
  <c r="G31" i="1"/>
  <c r="K57" i="1" l="1"/>
  <c r="M57" i="1" s="1"/>
  <c r="K62" i="1"/>
  <c r="M62" i="1" s="1"/>
</calcChain>
</file>

<file path=xl/sharedStrings.xml><?xml version="1.0" encoding="utf-8"?>
<sst xmlns="http://schemas.openxmlformats.org/spreadsheetml/2006/main" count="141" uniqueCount="95">
  <si>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</si>
  <si>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</si>
  <si>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</si>
  <si>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</si>
  <si>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</si>
  <si>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</si>
  <si>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</si>
  <si>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</si>
  <si>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</si>
  <si>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</si>
  <si>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</si>
  <si>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</si>
  <si>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</si>
  <si>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</si>
  <si>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</si>
  <si>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</si>
  <si>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</si>
  <si>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</si>
  <si>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</si>
  <si>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</si>
  <si>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</si>
  <si>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</si>
  <si>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</si>
  <si>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</si>
  <si>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</si>
  <si>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</si>
  <si>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</si>
  <si>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</si>
  <si>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</si>
  <si>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</si>
  <si>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</si>
  <si>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</si>
  <si>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</si>
  <si>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</si>
  <si>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</si>
  <si>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</si>
  <si>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</si>
  <si>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</si>
  <si>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</si>
  <si>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</si>
  <si>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</si>
  <si>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</si>
  <si>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</si>
  <si>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</si>
  <si>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</si>
  <si>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</si>
  <si>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</si>
  <si>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</si>
  <si>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</si>
  <si>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1.3</t>
  </si>
  <si>
    <t>2.1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</si>
  <si>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</si>
  <si>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</si>
  <si>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</si>
  <si>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</si>
  <si>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</si>
  <si>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</si>
  <si>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</si>
  <si>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</si>
  <si>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Забезпечення житлом окремих категорій  населення</t>
  </si>
  <si>
    <t>0813221</t>
  </si>
  <si>
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
</t>
  </si>
  <si>
    <t>Реалізація державної політики  у сфері соціального захисту населення</t>
  </si>
  <si>
    <t>Кількість сімей загиблих осіб, які потребують поліпшення житлових умов</t>
  </si>
  <si>
    <t xml:space="preserve">кількість осіб з інвалідністю, які потребують поліпшення житлових умов </t>
  </si>
  <si>
    <t>обсяг витрат на виплату грошової компенсації</t>
  </si>
  <si>
    <t>од.</t>
  </si>
  <si>
    <t>розрахунок</t>
  </si>
  <si>
    <t>кількість придбаних квартир(будинків)</t>
  </si>
  <si>
    <t>2.2</t>
  </si>
  <si>
    <t>загальна площа придбаного житла</t>
  </si>
  <si>
    <t>м2</t>
  </si>
  <si>
    <t>3.2</t>
  </si>
  <si>
    <t>3.3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</si>
  <si>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</si>
  <si>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</si>
  <si>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</si>
  <si>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</si>
  <si>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4.2</t>
  </si>
  <si>
    <t>частка забезпечення житлом осіб з інвалідністю, які потребують поліпшення житлових умов</t>
  </si>
  <si>
    <t>тис.грн.</t>
  </si>
  <si>
    <t>м2.</t>
  </si>
  <si>
    <t>,</t>
  </si>
  <si>
    <t>п.1.3/п.2.1</t>
  </si>
  <si>
    <t>п.1.3/п.2.2</t>
  </si>
  <si>
    <t>п.2.2/п.1.2</t>
  </si>
  <si>
    <t>Забезпечення виплати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</si>
  <si>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про виконання паспорта бюджетної програми місцевого бюджету на 01.01.2020 року</t>
  </si>
  <si>
    <t>Директор департаменту соціальної політики міської ради</t>
  </si>
  <si>
    <t>В. В. Краснопір</t>
  </si>
  <si>
    <t>Н. М. Корзун</t>
  </si>
  <si>
    <t>Аналіз стану виконання результативних показників: В 2019 році проведені видатки на грошову компенсацію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на загальну суму 3308765,49 грн., виплата компенсації  здійснювалася на виконання забезпечення соціальної політики держави у сфері соціального захисту населення визначених законодавством України. Станом на 01.01.2020 року кредиторська та дебіторська заборгованість  відсутня.</t>
  </si>
  <si>
    <t>10. Узагальнений висновок про виконання бюджетної програми. За 2019 рік  за напрямком використання бюджетної програми  "Грошова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умов" касові видатки складають 3308765,49 грн., грошову компенсацію на придбання квартири (будинку) отримали 3 особи,  фінансування проведено в повному обсязі.</t>
  </si>
  <si>
    <t>Похильченко</t>
  </si>
  <si>
    <t>47 03 57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</si>
</sst>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i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view="pageBreakPreview" topLeftCell="A36" zoomScaleNormal="100" zoomScaleSheetLayoutView="100" workbookViewId="0">
      <selection activeCell="D42" sqref="D42"/>
    </sheetView>
  </sheetViews>
  <sheetFormatPr defaultRowHeight="15.75" x14ac:dyDescent="0.25"/>
  <cols>
    <col min="1" max="1" width="7.42578125" style="1" customWidth="1"/>
    <col min="2" max="2" width="31.7109375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58" t="s">
        <v>0</v>
      </c>
      <c r="K1" s="58"/>
      <c r="L1" s="58"/>
      <c r="M1" s="58"/>
    </row>
    <row r="2" spans="1:13" x14ac:dyDescent="0.25">
      <c r="J2" s="58"/>
      <c r="K2" s="58"/>
      <c r="L2" s="58"/>
      <c r="M2" s="58"/>
    </row>
    <row r="3" spans="1:13" x14ac:dyDescent="0.25">
      <c r="J3" s="58"/>
      <c r="K3" s="58"/>
      <c r="L3" s="58"/>
      <c r="M3" s="58"/>
    </row>
    <row r="4" spans="1:13" hidden="1" x14ac:dyDescent="0.25">
      <c r="J4" s="58"/>
      <c r="K4" s="58"/>
      <c r="L4" s="58"/>
      <c r="M4" s="58"/>
    </row>
    <row r="5" spans="1:13" x14ac:dyDescent="0.2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0.25" customHeight="1" x14ac:dyDescent="0.25">
      <c r="A6" s="59" t="s">
        <v>87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50" t="s">
        <v>2</v>
      </c>
      <c r="B7" s="11" t="s">
        <v>41</v>
      </c>
      <c r="C7" s="3"/>
      <c r="D7" s="52" t="s">
        <v>42</v>
      </c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 x14ac:dyDescent="0.25">
      <c r="A8" s="50"/>
      <c r="B8" s="4" t="s">
        <v>3</v>
      </c>
      <c r="C8" s="3"/>
      <c r="D8" s="56" t="s">
        <v>54</v>
      </c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25">
      <c r="A9" s="50" t="s">
        <v>4</v>
      </c>
      <c r="B9" s="11" t="s">
        <v>43</v>
      </c>
      <c r="C9" s="3"/>
      <c r="D9" s="52" t="s">
        <v>42</v>
      </c>
      <c r="E9" s="53"/>
      <c r="F9" s="53"/>
      <c r="G9" s="53"/>
      <c r="H9" s="53"/>
      <c r="I9" s="53"/>
      <c r="J9" s="53"/>
      <c r="K9" s="53"/>
      <c r="L9" s="53"/>
      <c r="M9" s="53"/>
    </row>
    <row r="10" spans="1:13" ht="15" customHeight="1" x14ac:dyDescent="0.25">
      <c r="A10" s="50"/>
      <c r="B10" s="4" t="s">
        <v>3</v>
      </c>
      <c r="C10" s="3"/>
      <c r="D10" s="54" t="s">
        <v>53</v>
      </c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10.25" customHeight="1" x14ac:dyDescent="0.25">
      <c r="A11" s="50" t="s">
        <v>5</v>
      </c>
      <c r="B11" s="11" t="s">
        <v>60</v>
      </c>
      <c r="C11" s="2">
        <v>1040</v>
      </c>
      <c r="D11" s="55" t="s">
        <v>61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 x14ac:dyDescent="0.25">
      <c r="A12" s="50"/>
      <c r="B12" s="5" t="s">
        <v>6</v>
      </c>
      <c r="C12" s="5" t="s">
        <v>7</v>
      </c>
      <c r="D12" s="56" t="s">
        <v>55</v>
      </c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9.5" customHeight="1" x14ac:dyDescent="0.25">
      <c r="A13" s="51" t="s">
        <v>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6"/>
    </row>
    <row r="15" spans="1:13" ht="27" customHeight="1" x14ac:dyDescent="0.25">
      <c r="A15" s="7" t="s">
        <v>9</v>
      </c>
      <c r="B15" s="41" t="s">
        <v>10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7.75" customHeight="1" x14ac:dyDescent="0.25">
      <c r="A16" s="7"/>
      <c r="B16" s="41" t="s">
        <v>62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26" hidden="1" x14ac:dyDescent="0.25">
      <c r="A17" s="7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26" x14ac:dyDescent="0.25">
      <c r="A18" s="6"/>
    </row>
    <row r="19" spans="1:26" ht="30" customHeight="1" x14ac:dyDescent="0.25">
      <c r="A19" s="8" t="s">
        <v>11</v>
      </c>
      <c r="C19" s="57" t="s">
        <v>59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41" t="s">
        <v>13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26" ht="71.25" customHeight="1" x14ac:dyDescent="0.25">
      <c r="A24" s="7"/>
      <c r="B24" s="41" t="s">
        <v>86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26" x14ac:dyDescent="0.25">
      <c r="A25" s="6"/>
    </row>
    <row r="26" spans="1:26" x14ac:dyDescent="0.25">
      <c r="A26" s="8" t="s">
        <v>14</v>
      </c>
    </row>
    <row r="27" spans="1:26" ht="21" customHeight="1" x14ac:dyDescent="0.25">
      <c r="A27" s="47" t="s">
        <v>15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26" ht="30" customHeight="1" x14ac:dyDescent="0.25">
      <c r="A28" s="41" t="s">
        <v>9</v>
      </c>
      <c r="B28" s="41" t="s">
        <v>16</v>
      </c>
      <c r="C28" s="41"/>
      <c r="D28" s="41"/>
      <c r="E28" s="41" t="s">
        <v>17</v>
      </c>
      <c r="F28" s="41"/>
      <c r="G28" s="41"/>
      <c r="H28" s="41" t="s">
        <v>18</v>
      </c>
      <c r="I28" s="41"/>
      <c r="J28" s="41"/>
      <c r="K28" s="41" t="s">
        <v>19</v>
      </c>
      <c r="L28" s="41"/>
      <c r="M28" s="41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33" customHeight="1" x14ac:dyDescent="0.25">
      <c r="A29" s="41"/>
      <c r="B29" s="41"/>
      <c r="C29" s="41"/>
      <c r="D29" s="41"/>
      <c r="E29" s="7" t="s">
        <v>20</v>
      </c>
      <c r="F29" s="7" t="s">
        <v>21</v>
      </c>
      <c r="G29" s="7" t="s">
        <v>22</v>
      </c>
      <c r="H29" s="7" t="s">
        <v>20</v>
      </c>
      <c r="I29" s="7" t="s">
        <v>21</v>
      </c>
      <c r="J29" s="7" t="s">
        <v>22</v>
      </c>
      <c r="K29" s="7" t="s">
        <v>20</v>
      </c>
      <c r="L29" s="7" t="s">
        <v>21</v>
      </c>
      <c r="M29" s="7" t="s">
        <v>22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7">
        <v>1</v>
      </c>
      <c r="B30" s="41">
        <v>2</v>
      </c>
      <c r="C30" s="41"/>
      <c r="D30" s="41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202.5" customHeight="1" x14ac:dyDescent="0.25">
      <c r="A31" s="7"/>
      <c r="B31" s="49" t="s">
        <v>61</v>
      </c>
      <c r="C31" s="49"/>
      <c r="D31" s="49"/>
      <c r="E31" s="12">
        <v>0</v>
      </c>
      <c r="F31" s="12">
        <v>3308765.49</v>
      </c>
      <c r="G31" s="12">
        <f>E31+F31</f>
        <v>3308765.49</v>
      </c>
      <c r="H31" s="12">
        <v>0</v>
      </c>
      <c r="I31" s="12">
        <v>3308765.49</v>
      </c>
      <c r="J31" s="12">
        <f>H31+I31</f>
        <v>3308765.49</v>
      </c>
      <c r="K31" s="12">
        <f>H31-E31</f>
        <v>0</v>
      </c>
      <c r="L31" s="12">
        <f>I31-F31</f>
        <v>0</v>
      </c>
      <c r="M31" s="12">
        <f>K31+L31</f>
        <v>0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7"/>
      <c r="B32" s="41" t="s">
        <v>23</v>
      </c>
      <c r="C32" s="41"/>
      <c r="D32" s="41"/>
      <c r="E32" s="7"/>
      <c r="F32" s="7"/>
      <c r="G32" s="7"/>
      <c r="H32" s="7"/>
      <c r="I32" s="7"/>
      <c r="J32" s="7"/>
      <c r="K32" s="7"/>
      <c r="L32" s="7"/>
      <c r="M32" s="7"/>
      <c r="R32" s="9"/>
      <c r="S32" s="9"/>
      <c r="T32" s="9"/>
      <c r="U32" s="9"/>
      <c r="V32" s="9"/>
      <c r="W32" s="9"/>
      <c r="X32" s="9"/>
      <c r="Y32" s="9"/>
      <c r="Z32" s="9"/>
    </row>
    <row r="33" spans="1:13" ht="32.25" customHeight="1" x14ac:dyDescent="0.25">
      <c r="A33" s="45" t="s">
        <v>24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 customHeight="1" x14ac:dyDescent="0.25">
      <c r="A34" s="6"/>
    </row>
    <row r="35" spans="1:13" ht="21.75" customHeight="1" x14ac:dyDescent="0.25">
      <c r="A35" s="43" t="s">
        <v>25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21.75" customHeight="1" x14ac:dyDescent="0.25">
      <c r="A36" s="47" t="s">
        <v>15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idden="1" x14ac:dyDescent="0.25">
      <c r="A37" s="6"/>
    </row>
    <row r="38" spans="1:13" ht="31.5" customHeight="1" x14ac:dyDescent="0.25">
      <c r="A38" s="41" t="s">
        <v>26</v>
      </c>
      <c r="B38" s="41" t="s">
        <v>27</v>
      </c>
      <c r="C38" s="41"/>
      <c r="D38" s="41"/>
      <c r="E38" s="41" t="s">
        <v>17</v>
      </c>
      <c r="F38" s="41"/>
      <c r="G38" s="41"/>
      <c r="H38" s="41" t="s">
        <v>18</v>
      </c>
      <c r="I38" s="41"/>
      <c r="J38" s="41"/>
      <c r="K38" s="41" t="s">
        <v>19</v>
      </c>
      <c r="L38" s="41"/>
      <c r="M38" s="41"/>
    </row>
    <row r="39" spans="1:13" ht="33.75" customHeight="1" x14ac:dyDescent="0.25">
      <c r="A39" s="41"/>
      <c r="B39" s="41"/>
      <c r="C39" s="41"/>
      <c r="D39" s="41"/>
      <c r="E39" s="7" t="s">
        <v>20</v>
      </c>
      <c r="F39" s="7" t="s">
        <v>21</v>
      </c>
      <c r="G39" s="7" t="s">
        <v>22</v>
      </c>
      <c r="H39" s="7" t="s">
        <v>20</v>
      </c>
      <c r="I39" s="7" t="s">
        <v>21</v>
      </c>
      <c r="J39" s="7" t="s">
        <v>22</v>
      </c>
      <c r="K39" s="7" t="s">
        <v>20</v>
      </c>
      <c r="L39" s="7" t="s">
        <v>21</v>
      </c>
      <c r="M39" s="7" t="s">
        <v>22</v>
      </c>
    </row>
    <row r="40" spans="1:13" x14ac:dyDescent="0.25">
      <c r="A40" s="7">
        <v>1</v>
      </c>
      <c r="B40" s="41">
        <v>2</v>
      </c>
      <c r="C40" s="41"/>
      <c r="D40" s="41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51.75" customHeight="1" x14ac:dyDescent="0.25">
      <c r="A41" s="7"/>
      <c r="B41" s="41" t="s">
        <v>44</v>
      </c>
      <c r="C41" s="41"/>
      <c r="D41" s="41"/>
      <c r="E41" s="12">
        <f>E31</f>
        <v>0</v>
      </c>
      <c r="F41" s="12">
        <f>F31</f>
        <v>3308765.49</v>
      </c>
      <c r="G41" s="12">
        <f>E41+F41</f>
        <v>3308765.49</v>
      </c>
      <c r="H41" s="12">
        <f>H31</f>
        <v>0</v>
      </c>
      <c r="I41" s="12">
        <f>I31</f>
        <v>3308765.49</v>
      </c>
      <c r="J41" s="12">
        <f>H41+I41</f>
        <v>3308765.49</v>
      </c>
      <c r="K41" s="12">
        <f>K31</f>
        <v>0</v>
      </c>
      <c r="L41" s="12">
        <f>L31</f>
        <v>0</v>
      </c>
      <c r="M41" s="12">
        <f>K41+L41</f>
        <v>0</v>
      </c>
    </row>
    <row r="42" spans="1:13" x14ac:dyDescent="0.25">
      <c r="A42" s="6"/>
    </row>
    <row r="43" spans="1:13" x14ac:dyDescent="0.25">
      <c r="A43" s="8" t="s">
        <v>28</v>
      </c>
    </row>
    <row r="44" spans="1:13" ht="29.25" customHeight="1" x14ac:dyDescent="0.25">
      <c r="A44" s="41" t="s">
        <v>26</v>
      </c>
      <c r="B44" s="41" t="s">
        <v>29</v>
      </c>
      <c r="C44" s="41" t="s">
        <v>30</v>
      </c>
      <c r="D44" s="41" t="s">
        <v>31</v>
      </c>
      <c r="E44" s="41" t="s">
        <v>17</v>
      </c>
      <c r="F44" s="41"/>
      <c r="G44" s="41"/>
      <c r="H44" s="41" t="s">
        <v>32</v>
      </c>
      <c r="I44" s="41"/>
      <c r="J44" s="41"/>
      <c r="K44" s="41" t="s">
        <v>19</v>
      </c>
      <c r="L44" s="41"/>
      <c r="M44" s="41"/>
    </row>
    <row r="45" spans="1:13" ht="30.75" customHeight="1" x14ac:dyDescent="0.25">
      <c r="A45" s="41"/>
      <c r="B45" s="41"/>
      <c r="C45" s="41"/>
      <c r="D45" s="41"/>
      <c r="E45" s="7" t="s">
        <v>20</v>
      </c>
      <c r="F45" s="7" t="s">
        <v>21</v>
      </c>
      <c r="G45" s="7" t="s">
        <v>22</v>
      </c>
      <c r="H45" s="7" t="s">
        <v>20</v>
      </c>
      <c r="I45" s="7" t="s">
        <v>21</v>
      </c>
      <c r="J45" s="7" t="s">
        <v>22</v>
      </c>
      <c r="K45" s="7" t="s">
        <v>20</v>
      </c>
      <c r="L45" s="7" t="s">
        <v>21</v>
      </c>
      <c r="M45" s="7" t="s">
        <v>22</v>
      </c>
    </row>
    <row r="46" spans="1:13" x14ac:dyDescent="0.25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  <c r="H46" s="7">
        <v>8</v>
      </c>
      <c r="I46" s="7">
        <v>9</v>
      </c>
      <c r="J46" s="7">
        <v>10</v>
      </c>
      <c r="K46" s="7">
        <v>11</v>
      </c>
      <c r="L46" s="7">
        <v>12</v>
      </c>
      <c r="M46" s="7">
        <v>13</v>
      </c>
    </row>
    <row r="47" spans="1:13" x14ac:dyDescent="0.25">
      <c r="A47" s="7">
        <v>1</v>
      </c>
      <c r="B47" s="7" t="s">
        <v>33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51.75" customHeight="1" x14ac:dyDescent="0.25">
      <c r="A48" s="14" t="s">
        <v>47</v>
      </c>
      <c r="B48" s="15" t="s">
        <v>63</v>
      </c>
      <c r="C48" s="15" t="s">
        <v>66</v>
      </c>
      <c r="D48" s="21" t="s">
        <v>67</v>
      </c>
      <c r="E48" s="19">
        <f>E41</f>
        <v>0</v>
      </c>
      <c r="F48" s="19">
        <v>0</v>
      </c>
      <c r="G48" s="19">
        <f>E48+F48</f>
        <v>0</v>
      </c>
      <c r="H48" s="19">
        <f>H41</f>
        <v>0</v>
      </c>
      <c r="I48" s="19">
        <v>0</v>
      </c>
      <c r="J48" s="19">
        <f>H48+I48</f>
        <v>0</v>
      </c>
      <c r="K48" s="19">
        <f>K41</f>
        <v>0</v>
      </c>
      <c r="L48" s="19">
        <f>L41</f>
        <v>0</v>
      </c>
      <c r="M48" s="19">
        <f>K48+L48</f>
        <v>0</v>
      </c>
    </row>
    <row r="49" spans="1:13" ht="44.25" customHeight="1" x14ac:dyDescent="0.25">
      <c r="A49" s="14" t="s">
        <v>48</v>
      </c>
      <c r="B49" s="15" t="s">
        <v>64</v>
      </c>
      <c r="C49" s="15" t="s">
        <v>66</v>
      </c>
      <c r="D49" s="15" t="s">
        <v>67</v>
      </c>
      <c r="E49" s="19">
        <v>0</v>
      </c>
      <c r="F49" s="19">
        <v>3</v>
      </c>
      <c r="G49" s="19">
        <f t="shared" ref="G49" si="0">E49+F49</f>
        <v>3</v>
      </c>
      <c r="H49" s="19">
        <v>0</v>
      </c>
      <c r="I49" s="19">
        <v>3</v>
      </c>
      <c r="J49" s="19">
        <f t="shared" ref="J49" si="1">H49+I49</f>
        <v>3</v>
      </c>
      <c r="K49" s="19">
        <f>E49-H49</f>
        <v>0</v>
      </c>
      <c r="L49" s="19">
        <f>I49-F49</f>
        <v>0</v>
      </c>
      <c r="M49" s="19">
        <f t="shared" ref="M49" si="2">K49+L49</f>
        <v>0</v>
      </c>
    </row>
    <row r="50" spans="1:13" ht="108.75" customHeight="1" x14ac:dyDescent="0.25">
      <c r="A50" s="14" t="s">
        <v>49</v>
      </c>
      <c r="B50" s="15" t="s">
        <v>65</v>
      </c>
      <c r="C50" s="15" t="s">
        <v>45</v>
      </c>
      <c r="D50" s="22" t="s">
        <v>46</v>
      </c>
      <c r="E50" s="16">
        <f>E41</f>
        <v>0</v>
      </c>
      <c r="F50" s="16">
        <f>F41</f>
        <v>3308765.49</v>
      </c>
      <c r="G50" s="16">
        <f>G41</f>
        <v>3308765.49</v>
      </c>
      <c r="H50" s="16">
        <f>H41</f>
        <v>0</v>
      </c>
      <c r="I50" s="16">
        <f>I41</f>
        <v>3308765.49</v>
      </c>
      <c r="J50" s="16">
        <f>J41</f>
        <v>3308765.49</v>
      </c>
      <c r="K50" s="16">
        <f>K41</f>
        <v>0</v>
      </c>
      <c r="L50" s="16">
        <f>L41</f>
        <v>0</v>
      </c>
      <c r="M50" s="16">
        <f>M41</f>
        <v>0</v>
      </c>
    </row>
    <row r="51" spans="1:13" x14ac:dyDescent="0.25">
      <c r="A51" s="44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x14ac:dyDescent="0.25">
      <c r="A52" s="20">
        <v>2</v>
      </c>
      <c r="B52" s="20" t="s">
        <v>35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39.75" customHeight="1" x14ac:dyDescent="0.25">
      <c r="A53" s="14" t="s">
        <v>50</v>
      </c>
      <c r="B53" s="15" t="s">
        <v>68</v>
      </c>
      <c r="C53" s="15" t="s">
        <v>66</v>
      </c>
      <c r="D53" s="15" t="s">
        <v>58</v>
      </c>
      <c r="E53" s="15">
        <v>0</v>
      </c>
      <c r="F53" s="15">
        <v>3</v>
      </c>
      <c r="G53" s="15">
        <f>E53+F53</f>
        <v>3</v>
      </c>
      <c r="H53" s="19">
        <v>0</v>
      </c>
      <c r="I53" s="15">
        <v>3</v>
      </c>
      <c r="J53" s="19">
        <f>H53+I53</f>
        <v>3</v>
      </c>
      <c r="K53" s="19">
        <f>E53-H53</f>
        <v>0</v>
      </c>
      <c r="L53" s="19">
        <f>F53-I53</f>
        <v>0</v>
      </c>
      <c r="M53" s="19">
        <f>K53+L53</f>
        <v>0</v>
      </c>
    </row>
    <row r="54" spans="1:13" ht="36" customHeight="1" x14ac:dyDescent="0.25">
      <c r="A54" s="14" t="s">
        <v>69</v>
      </c>
      <c r="B54" s="15" t="s">
        <v>70</v>
      </c>
      <c r="C54" s="20" t="s">
        <v>71</v>
      </c>
      <c r="D54" s="15" t="s">
        <v>58</v>
      </c>
      <c r="E54" s="15">
        <v>0</v>
      </c>
      <c r="F54" s="15">
        <v>207.56</v>
      </c>
      <c r="G54" s="15">
        <v>207.56</v>
      </c>
      <c r="H54" s="19">
        <v>0</v>
      </c>
      <c r="I54" s="15">
        <v>207.56</v>
      </c>
      <c r="J54" s="23">
        <v>207.56</v>
      </c>
      <c r="K54" s="19">
        <v>0</v>
      </c>
      <c r="L54" s="19">
        <v>0</v>
      </c>
      <c r="M54" s="19">
        <v>0</v>
      </c>
    </row>
    <row r="55" spans="1:13" x14ac:dyDescent="0.25">
      <c r="A55" s="44" t="s">
        <v>82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20">
        <v>3</v>
      </c>
      <c r="B56" s="20" t="s">
        <v>36</v>
      </c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s="17" customFormat="1" ht="35.25" customHeight="1" x14ac:dyDescent="0.25">
      <c r="A57" s="14" t="s">
        <v>51</v>
      </c>
      <c r="B57" s="26" t="s">
        <v>74</v>
      </c>
      <c r="C57" s="30" t="s">
        <v>80</v>
      </c>
      <c r="D57" s="32" t="s">
        <v>83</v>
      </c>
      <c r="E57" s="32">
        <v>0</v>
      </c>
      <c r="F57" s="32">
        <v>1030.4000000000001</v>
      </c>
      <c r="G57" s="34">
        <f>E57+F57</f>
        <v>1030.4000000000001</v>
      </c>
      <c r="H57" s="16">
        <v>0</v>
      </c>
      <c r="I57" s="15">
        <v>1030.4000000000001</v>
      </c>
      <c r="J57" s="34">
        <f>H57+I57</f>
        <v>1030.4000000000001</v>
      </c>
      <c r="K57" s="16">
        <f>E57-H57</f>
        <v>0</v>
      </c>
      <c r="L57" s="16">
        <f>I57-F57</f>
        <v>0</v>
      </c>
      <c r="M57" s="16">
        <f>K57+L57</f>
        <v>0</v>
      </c>
    </row>
    <row r="58" spans="1:13" ht="16.5" customHeight="1" x14ac:dyDescent="0.25">
      <c r="A58" s="24" t="s">
        <v>72</v>
      </c>
      <c r="B58" s="26" t="s">
        <v>75</v>
      </c>
      <c r="C58" s="30" t="s">
        <v>52</v>
      </c>
      <c r="D58" s="32" t="s">
        <v>84</v>
      </c>
      <c r="E58" s="32">
        <v>0</v>
      </c>
      <c r="F58" s="33">
        <v>15941.2</v>
      </c>
      <c r="G58" s="16">
        <f t="shared" ref="G58:G59" si="3">E58+F58</f>
        <v>15941.2</v>
      </c>
      <c r="H58" s="15">
        <v>0</v>
      </c>
      <c r="I58" s="23">
        <v>15941.2</v>
      </c>
      <c r="J58" s="23">
        <f t="shared" ref="J58:J59" si="4">H58+I58</f>
        <v>15941.2</v>
      </c>
      <c r="K58" s="16">
        <f t="shared" ref="K58:K59" si="5">E58-H58</f>
        <v>0</v>
      </c>
      <c r="L58" s="16">
        <f t="shared" ref="L58:L59" si="6">I58-F58</f>
        <v>0</v>
      </c>
      <c r="M58" s="16">
        <f t="shared" ref="M58:M59" si="7">K58+L58</f>
        <v>0</v>
      </c>
    </row>
    <row r="59" spans="1:13" ht="30" customHeight="1" x14ac:dyDescent="0.25">
      <c r="A59" s="24" t="s">
        <v>73</v>
      </c>
      <c r="B59" s="26" t="s">
        <v>76</v>
      </c>
      <c r="C59" s="30" t="s">
        <v>81</v>
      </c>
      <c r="D59" s="32" t="s">
        <v>85</v>
      </c>
      <c r="E59" s="32">
        <v>0</v>
      </c>
      <c r="F59" s="32">
        <v>69.19</v>
      </c>
      <c r="G59" s="16">
        <f t="shared" si="3"/>
        <v>69.19</v>
      </c>
      <c r="H59" s="15">
        <v>0</v>
      </c>
      <c r="I59" s="15">
        <v>69.19</v>
      </c>
      <c r="J59" s="16">
        <f t="shared" si="4"/>
        <v>69.19</v>
      </c>
      <c r="K59" s="16">
        <f t="shared" si="5"/>
        <v>0</v>
      </c>
      <c r="L59" s="16">
        <f t="shared" si="6"/>
        <v>0</v>
      </c>
      <c r="M59" s="16">
        <f t="shared" si="7"/>
        <v>0</v>
      </c>
    </row>
    <row r="60" spans="1:13" x14ac:dyDescent="0.25">
      <c r="A60" s="44" t="s">
        <v>34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x14ac:dyDescent="0.25">
      <c r="A61" s="20">
        <v>4</v>
      </c>
      <c r="B61" s="20" t="s">
        <v>37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59.25" customHeight="1" x14ac:dyDescent="0.25">
      <c r="A62" s="27" t="s">
        <v>56</v>
      </c>
      <c r="B62" s="29" t="s">
        <v>77</v>
      </c>
      <c r="C62" s="31" t="s">
        <v>57</v>
      </c>
      <c r="D62" s="35" t="s">
        <v>58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f>E62-H62</f>
        <v>0</v>
      </c>
      <c r="L62" s="18">
        <v>0</v>
      </c>
      <c r="M62" s="18">
        <f>K62</f>
        <v>0</v>
      </c>
    </row>
    <row r="63" spans="1:13" ht="60" customHeight="1" x14ac:dyDescent="0.25">
      <c r="A63" s="28" t="s">
        <v>78</v>
      </c>
      <c r="B63" s="29" t="s">
        <v>79</v>
      </c>
      <c r="C63" s="31" t="s">
        <v>57</v>
      </c>
      <c r="D63" s="35" t="s">
        <v>58</v>
      </c>
      <c r="E63" s="18">
        <v>0</v>
      </c>
      <c r="F63" s="18">
        <v>100</v>
      </c>
      <c r="G63" s="18">
        <v>100</v>
      </c>
      <c r="H63" s="18">
        <v>0</v>
      </c>
      <c r="I63" s="18">
        <v>100</v>
      </c>
      <c r="J63" s="18">
        <v>0</v>
      </c>
      <c r="K63" s="18">
        <v>0</v>
      </c>
      <c r="L63" s="18">
        <v>0</v>
      </c>
      <c r="M63" s="18">
        <v>0</v>
      </c>
    </row>
    <row r="64" spans="1:13" x14ac:dyDescent="0.25">
      <c r="A64" s="41" t="s">
        <v>34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94.5" customHeight="1" x14ac:dyDescent="0.25">
      <c r="A65" s="42" t="s">
        <v>91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00.5" customHeight="1" x14ac:dyDescent="0.25">
      <c r="A66" s="43" t="s">
        <v>92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4.25" customHeight="1" x14ac:dyDescent="0.25">
      <c r="A67" s="10" t="s">
        <v>38</v>
      </c>
      <c r="B67" s="10"/>
      <c r="C67" s="10"/>
      <c r="D67" s="10"/>
    </row>
    <row r="68" spans="1:13" ht="15.75" customHeight="1" x14ac:dyDescent="0.25">
      <c r="A68" s="39" t="s">
        <v>88</v>
      </c>
      <c r="B68" s="39"/>
      <c r="C68" s="39"/>
      <c r="D68" s="39"/>
      <c r="E68" s="39"/>
    </row>
    <row r="69" spans="1:13" x14ac:dyDescent="0.25">
      <c r="A69" s="39"/>
      <c r="B69" s="39"/>
      <c r="C69" s="39"/>
      <c r="D69" s="39"/>
      <c r="E69" s="39"/>
      <c r="G69" s="40"/>
      <c r="H69" s="40"/>
      <c r="J69" s="40" t="s">
        <v>89</v>
      </c>
      <c r="K69" s="40"/>
      <c r="L69" s="40"/>
      <c r="M69" s="40"/>
    </row>
    <row r="70" spans="1:13" ht="15.75" customHeight="1" x14ac:dyDescent="0.25">
      <c r="A70" s="36"/>
      <c r="B70" s="36"/>
      <c r="C70" s="36"/>
      <c r="D70" s="36"/>
      <c r="E70" s="36"/>
      <c r="J70" s="38" t="s">
        <v>39</v>
      </c>
      <c r="K70" s="38"/>
      <c r="L70" s="38"/>
      <c r="M70" s="38"/>
    </row>
    <row r="71" spans="1:13" ht="30.75" customHeight="1" x14ac:dyDescent="0.25">
      <c r="A71" s="39" t="s">
        <v>40</v>
      </c>
      <c r="B71" s="39"/>
      <c r="C71" s="39"/>
      <c r="D71" s="39"/>
      <c r="E71" s="39"/>
      <c r="G71" s="40"/>
      <c r="H71" s="40"/>
      <c r="J71" s="40" t="s">
        <v>90</v>
      </c>
      <c r="K71" s="40"/>
      <c r="L71" s="40"/>
      <c r="M71" s="40"/>
    </row>
    <row r="72" spans="1:13" ht="15.75" customHeight="1" x14ac:dyDescent="0.25">
      <c r="A72" s="39"/>
      <c r="B72" s="39"/>
      <c r="C72" s="39"/>
      <c r="D72" s="39"/>
      <c r="E72" s="39"/>
      <c r="J72" s="38" t="s">
        <v>39</v>
      </c>
      <c r="K72" s="38"/>
      <c r="L72" s="38"/>
      <c r="M72" s="38"/>
    </row>
    <row r="73" spans="1:13" x14ac:dyDescent="0.25">
      <c r="B73" s="37" t="s">
        <v>93</v>
      </c>
      <c r="C73" s="37" t="s">
        <v>94</v>
      </c>
    </row>
  </sheetData>
  <mergeCells count="62">
    <mergeCell ref="J1:M4"/>
    <mergeCell ref="A5:M5"/>
    <mergeCell ref="A6:M6"/>
    <mergeCell ref="A7:A8"/>
    <mergeCell ref="D7:M7"/>
    <mergeCell ref="D8:M8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B32:D32"/>
    <mergeCell ref="A27:M27"/>
    <mergeCell ref="A28:A29"/>
    <mergeCell ref="B28:D29"/>
    <mergeCell ref="E28:G28"/>
    <mergeCell ref="H28:J28"/>
    <mergeCell ref="K28:M28"/>
    <mergeCell ref="R28:T28"/>
    <mergeCell ref="U28:W28"/>
    <mergeCell ref="X28:Z28"/>
    <mergeCell ref="B30:D30"/>
    <mergeCell ref="B31:D31"/>
    <mergeCell ref="A33:M33"/>
    <mergeCell ref="A35:M35"/>
    <mergeCell ref="A36:M36"/>
    <mergeCell ref="A38:A39"/>
    <mergeCell ref="B38:D39"/>
    <mergeCell ref="E38:G38"/>
    <mergeCell ref="H38:J38"/>
    <mergeCell ref="K38:M38"/>
    <mergeCell ref="A60:M60"/>
    <mergeCell ref="B40:D40"/>
    <mergeCell ref="B41:D41"/>
    <mergeCell ref="A44:A45"/>
    <mergeCell ref="B44:B45"/>
    <mergeCell ref="C44:C45"/>
    <mergeCell ref="D44:D45"/>
    <mergeCell ref="E44:G44"/>
    <mergeCell ref="H44:J44"/>
    <mergeCell ref="K44:M44"/>
    <mergeCell ref="A51:M51"/>
    <mergeCell ref="A55:M55"/>
    <mergeCell ref="A64:M64"/>
    <mergeCell ref="A65:M65"/>
    <mergeCell ref="A68:E69"/>
    <mergeCell ref="G69:H69"/>
    <mergeCell ref="J69:M69"/>
    <mergeCell ref="A66:M66"/>
    <mergeCell ref="J70:M70"/>
    <mergeCell ref="A71:E72"/>
    <mergeCell ref="G71:H71"/>
    <mergeCell ref="J71:M71"/>
    <mergeCell ref="J72:M72"/>
  </mergeCells>
  <pageMargins left="0.31496062992125984" right="0" top="0" bottom="0" header="0.31496062992125984" footer="0.31496062992125984"/>
  <pageSetup paperSize="9" scale="65" orientation="landscape" r:id="rId1"/>
  <rowBreaks count="2" manualBreakCount="2">
    <brk id="32" max="12" man="1"/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2020-01-28T10:09:41Z</dcterms:modified>
</cp:coreProperties>
</file>