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Лист1!$A$1:$M$76</definedName>
  </definedNames>
  <calcPr calcId="152511"/>
</workbook>
</file>

<file path=xl/calcChain.xml><?xml version="1.0" encoding="utf-8"?>
<calcChain xmlns="http://schemas.openxmlformats.org/spreadsheetml/2006/main">
  <c r="G56" i="1" l="1"/>
  <c r="J60" i="1" l="1"/>
  <c r="J61" i="1"/>
  <c r="J59" i="1"/>
  <c r="L60" i="1"/>
  <c r="L61" i="1"/>
  <c r="K60" i="1"/>
  <c r="K61" i="1"/>
  <c r="G60" i="1"/>
  <c r="G61" i="1"/>
  <c r="G59" i="1"/>
  <c r="L55" i="1"/>
  <c r="K55" i="1"/>
  <c r="J55" i="1"/>
  <c r="M60" i="1" l="1"/>
  <c r="M61" i="1"/>
  <c r="L51" i="1"/>
  <c r="I42" i="1"/>
  <c r="I52" i="1" s="1"/>
  <c r="F42" i="1"/>
  <c r="F52" i="1" s="1"/>
  <c r="L32" i="1"/>
  <c r="L42" i="1" s="1"/>
  <c r="L52" i="1" l="1"/>
  <c r="L59" i="1"/>
  <c r="J51" i="1"/>
  <c r="K51" i="1" l="1"/>
  <c r="K32" i="1"/>
  <c r="M32" i="1" s="1"/>
  <c r="G55" i="1"/>
  <c r="M51" i="1" l="1"/>
  <c r="G51" i="1"/>
  <c r="K42" i="1"/>
  <c r="E42" i="1"/>
  <c r="H42" i="1"/>
  <c r="J42" i="1" l="1"/>
  <c r="J52" i="1" s="1"/>
  <c r="H52" i="1"/>
  <c r="G42" i="1"/>
  <c r="G52" i="1" s="1"/>
  <c r="E52" i="1"/>
  <c r="K50" i="1"/>
  <c r="K52" i="1"/>
  <c r="E50" i="1"/>
  <c r="G50" i="1" s="1"/>
  <c r="M42" i="1"/>
  <c r="M52" i="1" s="1"/>
  <c r="H50" i="1"/>
  <c r="M55" i="1" l="1"/>
  <c r="J50" i="1"/>
  <c r="J32" i="1"/>
  <c r="G32" i="1"/>
  <c r="K59" i="1" l="1"/>
  <c r="M59" i="1" s="1"/>
  <c r="K64" i="1"/>
  <c r="M64" i="1" s="1"/>
</calcChain>
</file>

<file path=xl/sharedStrings.xml><?xml version="1.0" encoding="utf-8"?>
<sst xmlns="http://schemas.openxmlformats.org/spreadsheetml/2006/main" count="141" uniqueCount="96">
  <si>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</si>
  <si>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</si>
  <si>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</si>
  <si>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</si>
  <si>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</si>
  <si>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</si>
  <si>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</si>
  <si>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</si>
  <si>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</si>
  <si>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</si>
  <si>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</si>
  <si>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</si>
  <si>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</si>
  <si>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</si>
  <si>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</si>
  <si>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</si>
  <si>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</si>
  <si>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</si>
  <si>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</si>
  <si>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</si>
  <si>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</si>
  <si>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</si>
  <si>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</si>
  <si>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</si>
  <si>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</si>
  <si>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</si>
  <si>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</si>
  <si>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</si>
  <si>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</si>
  <si>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</si>
  <si>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</si>
  <si>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</si>
  <si>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</si>
  <si>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</si>
  <si>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</si>
  <si>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</si>
  <si>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</si>
  <si>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</si>
  <si>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</si>
  <si>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</si>
  <si>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</si>
  <si>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</si>
  <si>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</si>
  <si>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</si>
  <si>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</si>
  <si>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</si>
  <si>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</si>
  <si>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</si>
  <si>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1.3</t>
  </si>
  <si>
    <t>2.1</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</si>
  <si>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</si>
  <si>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</si>
  <si>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</si>
  <si>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</si>
  <si>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</si>
  <si>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4.1</t>
  </si>
  <si>
    <t>%</t>
  </si>
  <si>
    <t>розрахунково</t>
  </si>
  <si>
    <t>Забезпечення житлом окремих категорій  населення</t>
  </si>
  <si>
    <t>Реалізація державної політики  у сфері соціального захисту населення</t>
  </si>
  <si>
    <t>Кількість сімей загиблих осіб, які потребують поліпшення житлових умов</t>
  </si>
  <si>
    <t xml:space="preserve">кількість осіб з інвалідністю, які потребують поліпшення житлових умов </t>
  </si>
  <si>
    <t>обсяг витрат на виплату грошової компенсації</t>
  </si>
  <si>
    <t>од.</t>
  </si>
  <si>
    <t>розрахунок</t>
  </si>
  <si>
    <t>кількість придбаних квартир(будинків)</t>
  </si>
  <si>
    <t>2.2</t>
  </si>
  <si>
    <t>загальна площа придбаного житла</t>
  </si>
  <si>
    <t>м2</t>
  </si>
  <si>
    <t>3.2</t>
  </si>
  <si>
    <t>3.3</t>
  </si>
  <si>
    <t>середня вартість однієї придбаної квартири (будинку)</t>
  </si>
  <si>
    <t>середня вартість 1 кв.м.  придбаного житла</t>
  </si>
  <si>
    <t>середня площа придбаного житла на одну сім`ю</t>
  </si>
  <si>
    <t>частка забезпечення житлом сімей загиблих осіб, які потребують поліпшення житлових умов</t>
  </si>
  <si>
    <t>4.2</t>
  </si>
  <si>
    <t>частка забезпечення житлом осіб з інвалідністю, які потребують поліпшення житлових умов</t>
  </si>
  <si>
    <t>тис.грн.</t>
  </si>
  <si>
    <t>м2.</t>
  </si>
  <si>
    <t>,</t>
  </si>
  <si>
    <t>п.1.3/п.2.1</t>
  </si>
  <si>
    <t>п.1.3/п.2.2</t>
  </si>
  <si>
    <t>п.2.2/п.1.2</t>
  </si>
  <si>
    <t>0813223</t>
  </si>
  <si>
    <t xml:space="preserve">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t>
  </si>
  <si>
    <t>Забезпечення виплати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</si>
  <si>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про виконання паспорта бюджетної програми місцевого бюджету на 01.01.2020 року</t>
  </si>
  <si>
    <t>Директор департаменту соціальної політики міської ради</t>
  </si>
  <si>
    <t>В. В. Краснопір</t>
  </si>
  <si>
    <t>Н. М. Корзун</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</si>
  <si>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 за відсутністю нарахувань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</si>
  <si>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 за відсутністю нарахувань</t>
  </si>
  <si>
    <t>Аналіз стану виконання результативних показників:  В 2019 році проведені видатки на грошову компенсацію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на загальну суму 7095625,98 грн., виплата компенсації  здійснювалася на виконання забезпечення соціальної політики держави у сфері соціального захисту населення визначених законодавством України. Станом на 01.01.2020 року кредиторська та дебіторська заборгованість  відсутня.</t>
  </si>
  <si>
    <t>10. Узагальнений висновок про виконання бюджетної програми. За 2019 рік  за напрямком використання бюджетної програми  "Грошова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касові видатки складають 7095625,98грн., грошову компенсацію на придбання квартири (будинку) отримали 6 осіб,  фінансування проведено в повному обсязі.</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</si>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</sst>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i/>
      <sz val="11.5"/>
      <name val="Times New Roman"/>
      <family val="1"/>
      <charset val="204"/>
    </font>
    <font>
      <sz val="11.5"/>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49"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164" fontId="4"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2" fontId="8"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1" fillId="0" borderId="2" xfId="0" applyFont="1" applyFill="1" applyBorder="1" applyAlignment="1">
      <alignment horizontal="center" vertical="top" wrapText="1"/>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top"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165" fontId="8" fillId="0" borderId="2" xfId="0" applyNumberFormat="1" applyFont="1" applyBorder="1" applyAlignment="1">
      <alignment horizontal="center" vertical="center" wrapText="1"/>
    </xf>
    <xf numFmtId="0" fontId="11" fillId="0" borderId="9"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Alignment="1">
      <alignment horizontal="left" vertical="top"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0" xfId="0" applyFont="1" applyBorder="1" applyAlignment="1">
      <alignment horizontal="left" vertical="top" wrapText="1"/>
    </xf>
    <xf numFmtId="0" fontId="9" fillId="0" borderId="0" xfId="0" applyFont="1" applyBorder="1" applyAlignment="1">
      <alignment horizontal="left" wrapText="1"/>
    </xf>
    <xf numFmtId="0" fontId="1" fillId="0" borderId="0" xfId="0" applyFont="1" applyAlignment="1">
      <alignment horizontal="left"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3" fillId="0" borderId="0" xfId="0" applyFont="1" applyAlignment="1">
      <alignment horizontal="left" vertical="center" wrapText="1"/>
    </xf>
    <xf numFmtId="0" fontId="1" fillId="0" borderId="1" xfId="0" applyFont="1" applyBorder="1" applyAlignment="1">
      <alignment horizontal="center"/>
    </xf>
    <xf numFmtId="0" fontId="5" fillId="0" borderId="0" xfId="0" applyFont="1" applyBorder="1" applyAlignment="1">
      <alignment horizontal="center" vertical="top" wrapText="1"/>
    </xf>
    <xf numFmtId="0" fontId="1"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BreakPreview" topLeftCell="A66" zoomScaleNormal="100" zoomScaleSheetLayoutView="100" workbookViewId="0">
      <selection activeCell="B76" sqref="B76:C76"/>
    </sheetView>
  </sheetViews>
  <sheetFormatPr defaultRowHeight="15.75" x14ac:dyDescent="0.25"/>
  <cols>
    <col min="1" max="1" width="7.42578125" style="1" customWidth="1"/>
    <col min="2" max="2" width="31.7109375"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3" width="13"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37" t="s">
        <v>0</v>
      </c>
      <c r="K1" s="37"/>
      <c r="L1" s="37"/>
      <c r="M1" s="37"/>
    </row>
    <row r="2" spans="1:13" x14ac:dyDescent="0.25">
      <c r="J2" s="37"/>
      <c r="K2" s="37"/>
      <c r="L2" s="37"/>
      <c r="M2" s="37"/>
    </row>
    <row r="3" spans="1:13" x14ac:dyDescent="0.25">
      <c r="J3" s="37"/>
      <c r="K3" s="37"/>
      <c r="L3" s="37"/>
      <c r="M3" s="37"/>
    </row>
    <row r="4" spans="1:13" hidden="1" x14ac:dyDescent="0.25">
      <c r="J4" s="37"/>
      <c r="K4" s="37"/>
      <c r="L4" s="37"/>
      <c r="M4" s="37"/>
    </row>
    <row r="5" spans="1:13" x14ac:dyDescent="0.25">
      <c r="A5" s="38" t="s">
        <v>1</v>
      </c>
      <c r="B5" s="38"/>
      <c r="C5" s="38"/>
      <c r="D5" s="38"/>
      <c r="E5" s="38"/>
      <c r="F5" s="38"/>
      <c r="G5" s="38"/>
      <c r="H5" s="38"/>
      <c r="I5" s="38"/>
      <c r="J5" s="38"/>
      <c r="K5" s="38"/>
      <c r="L5" s="38"/>
      <c r="M5" s="38"/>
    </row>
    <row r="6" spans="1:13" ht="20.25" customHeight="1" x14ac:dyDescent="0.25">
      <c r="A6" s="38" t="s">
        <v>86</v>
      </c>
      <c r="B6" s="38"/>
      <c r="C6" s="38"/>
      <c r="D6" s="38"/>
      <c r="E6" s="38"/>
      <c r="F6" s="38"/>
      <c r="G6" s="38"/>
      <c r="H6" s="38"/>
      <c r="I6" s="38"/>
      <c r="J6" s="38"/>
      <c r="K6" s="38"/>
      <c r="L6" s="38"/>
      <c r="M6" s="38"/>
    </row>
    <row r="7" spans="1:13" x14ac:dyDescent="0.25">
      <c r="A7" s="39" t="s">
        <v>2</v>
      </c>
      <c r="B7" s="11" t="s">
        <v>40</v>
      </c>
      <c r="C7" s="3"/>
      <c r="D7" s="40" t="s">
        <v>41</v>
      </c>
      <c r="E7" s="41"/>
      <c r="F7" s="41"/>
      <c r="G7" s="41"/>
      <c r="H7" s="41"/>
      <c r="I7" s="41"/>
      <c r="J7" s="41"/>
      <c r="K7" s="41"/>
      <c r="L7" s="41"/>
      <c r="M7" s="41"/>
    </row>
    <row r="8" spans="1:13" ht="15" customHeight="1" x14ac:dyDescent="0.25">
      <c r="A8" s="39"/>
      <c r="B8" s="4" t="s">
        <v>3</v>
      </c>
      <c r="C8" s="3"/>
      <c r="D8" s="42" t="s">
        <v>53</v>
      </c>
      <c r="E8" s="42"/>
      <c r="F8" s="42"/>
      <c r="G8" s="42"/>
      <c r="H8" s="42"/>
      <c r="I8" s="42"/>
      <c r="J8" s="42"/>
      <c r="K8" s="42"/>
      <c r="L8" s="42"/>
      <c r="M8" s="42"/>
    </row>
    <row r="9" spans="1:13" x14ac:dyDescent="0.25">
      <c r="A9" s="39" t="s">
        <v>4</v>
      </c>
      <c r="B9" s="11" t="s">
        <v>42</v>
      </c>
      <c r="C9" s="3"/>
      <c r="D9" s="40" t="s">
        <v>41</v>
      </c>
      <c r="E9" s="41"/>
      <c r="F9" s="41"/>
      <c r="G9" s="41"/>
      <c r="H9" s="41"/>
      <c r="I9" s="41"/>
      <c r="J9" s="41"/>
      <c r="K9" s="41"/>
      <c r="L9" s="41"/>
      <c r="M9" s="41"/>
    </row>
    <row r="10" spans="1:13" ht="15" customHeight="1" x14ac:dyDescent="0.25">
      <c r="A10" s="39"/>
      <c r="B10" s="4" t="s">
        <v>3</v>
      </c>
      <c r="C10" s="3"/>
      <c r="D10" s="46" t="s">
        <v>52</v>
      </c>
      <c r="E10" s="46"/>
      <c r="F10" s="46"/>
      <c r="G10" s="46"/>
      <c r="H10" s="46"/>
      <c r="I10" s="46"/>
      <c r="J10" s="46"/>
      <c r="K10" s="46"/>
      <c r="L10" s="46"/>
      <c r="M10" s="46"/>
    </row>
    <row r="11" spans="1:13" ht="98.25" customHeight="1" x14ac:dyDescent="0.25">
      <c r="A11" s="39" t="s">
        <v>5</v>
      </c>
      <c r="B11" s="11" t="s">
        <v>83</v>
      </c>
      <c r="C11" s="2">
        <v>1040</v>
      </c>
      <c r="D11" s="47" t="s">
        <v>84</v>
      </c>
      <c r="E11" s="47"/>
      <c r="F11" s="47"/>
      <c r="G11" s="47"/>
      <c r="H11" s="47"/>
      <c r="I11" s="47"/>
      <c r="J11" s="47"/>
      <c r="K11" s="47"/>
      <c r="L11" s="47"/>
      <c r="M11" s="47"/>
    </row>
    <row r="12" spans="1:13" ht="15" customHeight="1" x14ac:dyDescent="0.25">
      <c r="A12" s="39"/>
      <c r="B12" s="5" t="s">
        <v>6</v>
      </c>
      <c r="C12" s="5" t="s">
        <v>7</v>
      </c>
      <c r="D12" s="42" t="s">
        <v>54</v>
      </c>
      <c r="E12" s="42"/>
      <c r="F12" s="42"/>
      <c r="G12" s="42"/>
      <c r="H12" s="42"/>
      <c r="I12" s="42"/>
      <c r="J12" s="42"/>
      <c r="K12" s="42"/>
      <c r="L12" s="42"/>
      <c r="M12" s="42"/>
    </row>
    <row r="13" spans="1:13" ht="19.5" customHeight="1" x14ac:dyDescent="0.25">
      <c r="A13" s="44" t="s">
        <v>8</v>
      </c>
      <c r="B13" s="44"/>
      <c r="C13" s="44"/>
      <c r="D13" s="44"/>
      <c r="E13" s="44"/>
      <c r="F13" s="44"/>
      <c r="G13" s="44"/>
      <c r="H13" s="44"/>
      <c r="I13" s="44"/>
      <c r="J13" s="44"/>
      <c r="K13" s="44"/>
      <c r="L13" s="44"/>
      <c r="M13" s="44"/>
    </row>
    <row r="14" spans="1:13" x14ac:dyDescent="0.25">
      <c r="A14" s="6"/>
    </row>
    <row r="15" spans="1:13" ht="27" customHeight="1" x14ac:dyDescent="0.25">
      <c r="A15" s="7" t="s">
        <v>9</v>
      </c>
      <c r="B15" s="45" t="s">
        <v>10</v>
      </c>
      <c r="C15" s="45"/>
      <c r="D15" s="45"/>
      <c r="E15" s="45"/>
      <c r="F15" s="45"/>
      <c r="G15" s="45"/>
      <c r="H15" s="45"/>
      <c r="I15" s="45"/>
      <c r="J15" s="45"/>
      <c r="K15" s="45"/>
      <c r="L15" s="45"/>
      <c r="M15" s="45"/>
    </row>
    <row r="16" spans="1:13" ht="27.75" customHeight="1" x14ac:dyDescent="0.25">
      <c r="A16" s="7"/>
      <c r="B16" s="45" t="s">
        <v>59</v>
      </c>
      <c r="C16" s="45"/>
      <c r="D16" s="45"/>
      <c r="E16" s="45"/>
      <c r="F16" s="45"/>
      <c r="G16" s="45"/>
      <c r="H16" s="45"/>
      <c r="I16" s="45"/>
      <c r="J16" s="45"/>
      <c r="K16" s="45"/>
      <c r="L16" s="45"/>
      <c r="M16" s="45"/>
    </row>
    <row r="17" spans="1:26" hidden="1" x14ac:dyDescent="0.25">
      <c r="A17" s="7"/>
      <c r="B17" s="45"/>
      <c r="C17" s="45"/>
      <c r="D17" s="45"/>
      <c r="E17" s="45"/>
      <c r="F17" s="45"/>
      <c r="G17" s="45"/>
      <c r="H17" s="45"/>
      <c r="I17" s="45"/>
      <c r="J17" s="45"/>
      <c r="K17" s="45"/>
      <c r="L17" s="45"/>
      <c r="M17" s="45"/>
    </row>
    <row r="18" spans="1:26" x14ac:dyDescent="0.25">
      <c r="A18" s="6"/>
    </row>
    <row r="19" spans="1:26" ht="30" customHeight="1" x14ac:dyDescent="0.25">
      <c r="A19" s="8" t="s">
        <v>11</v>
      </c>
      <c r="C19" s="48" t="s">
        <v>58</v>
      </c>
      <c r="D19" s="48"/>
      <c r="E19" s="48"/>
      <c r="F19" s="48"/>
      <c r="G19" s="48"/>
      <c r="H19" s="48"/>
      <c r="I19" s="48"/>
      <c r="J19" s="48"/>
      <c r="K19" s="48"/>
      <c r="L19" s="48"/>
      <c r="M19" s="48"/>
    </row>
    <row r="20" spans="1:26" x14ac:dyDescent="0.25">
      <c r="A20" s="3"/>
    </row>
    <row r="21" spans="1:26" x14ac:dyDescent="0.25">
      <c r="A21" s="8" t="s">
        <v>12</v>
      </c>
    </row>
    <row r="22" spans="1:26" x14ac:dyDescent="0.25">
      <c r="A22" s="6"/>
    </row>
    <row r="23" spans="1:26" ht="29.25" customHeight="1" x14ac:dyDescent="0.25">
      <c r="A23" s="7" t="s">
        <v>9</v>
      </c>
      <c r="B23" s="45" t="s">
        <v>13</v>
      </c>
      <c r="C23" s="45"/>
      <c r="D23" s="45"/>
      <c r="E23" s="45"/>
      <c r="F23" s="45"/>
      <c r="G23" s="45"/>
      <c r="H23" s="45"/>
      <c r="I23" s="45"/>
      <c r="J23" s="45"/>
      <c r="K23" s="45"/>
      <c r="L23" s="45"/>
      <c r="M23" s="45"/>
    </row>
    <row r="24" spans="1:26" ht="60.75" customHeight="1" x14ac:dyDescent="0.25">
      <c r="A24" s="7"/>
      <c r="B24" s="43" t="s">
        <v>85</v>
      </c>
      <c r="C24" s="43"/>
      <c r="D24" s="43"/>
      <c r="E24" s="43"/>
      <c r="F24" s="43"/>
      <c r="G24" s="43"/>
      <c r="H24" s="43"/>
      <c r="I24" s="43"/>
      <c r="J24" s="43"/>
      <c r="K24" s="43"/>
      <c r="L24" s="43"/>
      <c r="M24" s="43"/>
    </row>
    <row r="25" spans="1:26" hidden="1" x14ac:dyDescent="0.25">
      <c r="A25" s="7"/>
      <c r="B25" s="45"/>
      <c r="C25" s="45"/>
      <c r="D25" s="45"/>
      <c r="E25" s="45"/>
      <c r="F25" s="45"/>
      <c r="G25" s="45"/>
      <c r="H25" s="45"/>
      <c r="I25" s="45"/>
      <c r="J25" s="45"/>
      <c r="K25" s="45"/>
      <c r="L25" s="45"/>
      <c r="M25" s="45"/>
    </row>
    <row r="26" spans="1:26" x14ac:dyDescent="0.25">
      <c r="A26" s="6"/>
    </row>
    <row r="27" spans="1:26" x14ac:dyDescent="0.25">
      <c r="A27" s="8" t="s">
        <v>14</v>
      </c>
    </row>
    <row r="28" spans="1:26" ht="21" customHeight="1" x14ac:dyDescent="0.25">
      <c r="A28" s="49" t="s">
        <v>15</v>
      </c>
      <c r="B28" s="49"/>
      <c r="C28" s="49"/>
      <c r="D28" s="49"/>
      <c r="E28" s="49"/>
      <c r="F28" s="49"/>
      <c r="G28" s="49"/>
      <c r="H28" s="49"/>
      <c r="I28" s="49"/>
      <c r="J28" s="49"/>
      <c r="K28" s="49"/>
      <c r="L28" s="49"/>
      <c r="M28" s="49"/>
    </row>
    <row r="29" spans="1:26" ht="30" customHeight="1" x14ac:dyDescent="0.25">
      <c r="A29" s="45" t="s">
        <v>9</v>
      </c>
      <c r="B29" s="45" t="s">
        <v>16</v>
      </c>
      <c r="C29" s="45"/>
      <c r="D29" s="45"/>
      <c r="E29" s="45" t="s">
        <v>17</v>
      </c>
      <c r="F29" s="45"/>
      <c r="G29" s="45"/>
      <c r="H29" s="45" t="s">
        <v>18</v>
      </c>
      <c r="I29" s="45"/>
      <c r="J29" s="45"/>
      <c r="K29" s="45" t="s">
        <v>19</v>
      </c>
      <c r="L29" s="45"/>
      <c r="M29" s="45"/>
      <c r="R29" s="50"/>
      <c r="S29" s="50"/>
      <c r="T29" s="50"/>
      <c r="U29" s="50"/>
      <c r="V29" s="50"/>
      <c r="W29" s="50"/>
      <c r="X29" s="50"/>
      <c r="Y29" s="50"/>
      <c r="Z29" s="50"/>
    </row>
    <row r="30" spans="1:26" ht="33" customHeight="1" x14ac:dyDescent="0.25">
      <c r="A30" s="45"/>
      <c r="B30" s="45"/>
      <c r="C30" s="45"/>
      <c r="D30" s="45"/>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45">
        <v>2</v>
      </c>
      <c r="C31" s="45"/>
      <c r="D31" s="45"/>
      <c r="E31" s="7">
        <v>3</v>
      </c>
      <c r="F31" s="7">
        <v>4</v>
      </c>
      <c r="G31" s="7">
        <v>5</v>
      </c>
      <c r="H31" s="7">
        <v>6</v>
      </c>
      <c r="I31" s="7">
        <v>7</v>
      </c>
      <c r="J31" s="7">
        <v>8</v>
      </c>
      <c r="K31" s="7">
        <v>9</v>
      </c>
      <c r="L31" s="7">
        <v>10</v>
      </c>
      <c r="M31" s="7">
        <v>11</v>
      </c>
      <c r="R31" s="9"/>
      <c r="S31" s="9"/>
      <c r="T31" s="9"/>
      <c r="U31" s="9"/>
      <c r="V31" s="9"/>
      <c r="W31" s="9"/>
      <c r="X31" s="9"/>
      <c r="Y31" s="9"/>
      <c r="Z31" s="9"/>
    </row>
    <row r="32" spans="1:26" ht="174" customHeight="1" x14ac:dyDescent="0.25">
      <c r="A32" s="7"/>
      <c r="B32" s="51" t="s">
        <v>84</v>
      </c>
      <c r="C32" s="51"/>
      <c r="D32" s="51"/>
      <c r="E32" s="12">
        <v>0</v>
      </c>
      <c r="F32" s="12">
        <v>7116066.8200000003</v>
      </c>
      <c r="G32" s="12">
        <f>E32+F32</f>
        <v>7116066.8200000003</v>
      </c>
      <c r="H32" s="12">
        <v>0</v>
      </c>
      <c r="I32" s="12">
        <v>7095625.9800000004</v>
      </c>
      <c r="J32" s="12">
        <f>H32+I32</f>
        <v>7095625.9800000004</v>
      </c>
      <c r="K32" s="12">
        <f>E32-H32</f>
        <v>0</v>
      </c>
      <c r="L32" s="12">
        <f>I32-F32</f>
        <v>-20440.839999999851</v>
      </c>
      <c r="M32" s="12">
        <f>K32+L32</f>
        <v>-20440.839999999851</v>
      </c>
      <c r="R32" s="9"/>
      <c r="S32" s="9"/>
      <c r="T32" s="9"/>
      <c r="U32" s="9"/>
      <c r="V32" s="9"/>
      <c r="W32" s="9"/>
      <c r="X32" s="9"/>
      <c r="Y32" s="9"/>
      <c r="Z32" s="9"/>
    </row>
    <row r="33" spans="1:26" x14ac:dyDescent="0.25">
      <c r="A33" s="7"/>
      <c r="B33" s="45" t="s">
        <v>23</v>
      </c>
      <c r="C33" s="45"/>
      <c r="D33" s="45"/>
      <c r="E33" s="7"/>
      <c r="F33" s="7"/>
      <c r="G33" s="7"/>
      <c r="H33" s="7"/>
      <c r="I33" s="7"/>
      <c r="J33" s="7"/>
      <c r="K33" s="7"/>
      <c r="L33" s="7"/>
      <c r="M33" s="7"/>
      <c r="R33" s="9"/>
      <c r="S33" s="9"/>
      <c r="T33" s="9"/>
      <c r="U33" s="9"/>
      <c r="V33" s="9"/>
      <c r="W33" s="9"/>
      <c r="X33" s="9"/>
      <c r="Y33" s="9"/>
      <c r="Z33" s="9"/>
    </row>
    <row r="34" spans="1:26" ht="32.25" customHeight="1" x14ac:dyDescent="0.25">
      <c r="A34" s="52" t="s">
        <v>90</v>
      </c>
      <c r="B34" s="53"/>
      <c r="C34" s="53"/>
      <c r="D34" s="53"/>
      <c r="E34" s="53"/>
      <c r="F34" s="53"/>
      <c r="G34" s="53"/>
      <c r="H34" s="53"/>
      <c r="I34" s="53"/>
      <c r="J34" s="53"/>
      <c r="K34" s="53"/>
      <c r="L34" s="53"/>
      <c r="M34" s="53"/>
    </row>
    <row r="35" spans="1:26" ht="14.25" customHeight="1" x14ac:dyDescent="0.25">
      <c r="A35" s="6"/>
    </row>
    <row r="36" spans="1:26" ht="21.75" customHeight="1" x14ac:dyDescent="0.25">
      <c r="A36" s="54" t="s">
        <v>24</v>
      </c>
      <c r="B36" s="54"/>
      <c r="C36" s="54"/>
      <c r="D36" s="54"/>
      <c r="E36" s="54"/>
      <c r="F36" s="54"/>
      <c r="G36" s="54"/>
      <c r="H36" s="54"/>
      <c r="I36" s="54"/>
      <c r="J36" s="54"/>
      <c r="K36" s="54"/>
      <c r="L36" s="54"/>
      <c r="M36" s="54"/>
    </row>
    <row r="37" spans="1:26" ht="21.75" customHeight="1" x14ac:dyDescent="0.25">
      <c r="A37" s="49" t="s">
        <v>15</v>
      </c>
      <c r="B37" s="49"/>
      <c r="C37" s="49"/>
      <c r="D37" s="49"/>
      <c r="E37" s="49"/>
      <c r="F37" s="49"/>
      <c r="G37" s="49"/>
      <c r="H37" s="49"/>
      <c r="I37" s="49"/>
      <c r="J37" s="49"/>
      <c r="K37" s="49"/>
      <c r="L37" s="49"/>
      <c r="M37" s="49"/>
    </row>
    <row r="38" spans="1:26" hidden="1" x14ac:dyDescent="0.25">
      <c r="A38" s="6"/>
    </row>
    <row r="39" spans="1:26" ht="31.5" customHeight="1" x14ac:dyDescent="0.25">
      <c r="A39" s="45" t="s">
        <v>25</v>
      </c>
      <c r="B39" s="45" t="s">
        <v>26</v>
      </c>
      <c r="C39" s="45"/>
      <c r="D39" s="45"/>
      <c r="E39" s="45" t="s">
        <v>17</v>
      </c>
      <c r="F39" s="45"/>
      <c r="G39" s="45"/>
      <c r="H39" s="45" t="s">
        <v>18</v>
      </c>
      <c r="I39" s="45"/>
      <c r="J39" s="45"/>
      <c r="K39" s="45" t="s">
        <v>19</v>
      </c>
      <c r="L39" s="45"/>
      <c r="M39" s="45"/>
    </row>
    <row r="40" spans="1:26" ht="33.75" customHeight="1" x14ac:dyDescent="0.25">
      <c r="A40" s="45"/>
      <c r="B40" s="45"/>
      <c r="C40" s="45"/>
      <c r="D40" s="45"/>
      <c r="E40" s="7" t="s">
        <v>20</v>
      </c>
      <c r="F40" s="7" t="s">
        <v>21</v>
      </c>
      <c r="G40" s="7" t="s">
        <v>22</v>
      </c>
      <c r="H40" s="7" t="s">
        <v>20</v>
      </c>
      <c r="I40" s="7" t="s">
        <v>21</v>
      </c>
      <c r="J40" s="7" t="s">
        <v>22</v>
      </c>
      <c r="K40" s="7" t="s">
        <v>20</v>
      </c>
      <c r="L40" s="7" t="s">
        <v>21</v>
      </c>
      <c r="M40" s="7" t="s">
        <v>22</v>
      </c>
    </row>
    <row r="41" spans="1:26" x14ac:dyDescent="0.25">
      <c r="A41" s="7">
        <v>1</v>
      </c>
      <c r="B41" s="45">
        <v>2</v>
      </c>
      <c r="C41" s="45"/>
      <c r="D41" s="45"/>
      <c r="E41" s="7">
        <v>3</v>
      </c>
      <c r="F41" s="7">
        <v>4</v>
      </c>
      <c r="G41" s="7">
        <v>5</v>
      </c>
      <c r="H41" s="7">
        <v>6</v>
      </c>
      <c r="I41" s="7">
        <v>7</v>
      </c>
      <c r="J41" s="7">
        <v>8</v>
      </c>
      <c r="K41" s="7">
        <v>9</v>
      </c>
      <c r="L41" s="7">
        <v>10</v>
      </c>
      <c r="M41" s="7">
        <v>11</v>
      </c>
    </row>
    <row r="42" spans="1:26" ht="51.75" customHeight="1" x14ac:dyDescent="0.25">
      <c r="A42" s="7"/>
      <c r="B42" s="45" t="s">
        <v>43</v>
      </c>
      <c r="C42" s="45"/>
      <c r="D42" s="45"/>
      <c r="E42" s="12">
        <f>E32</f>
        <v>0</v>
      </c>
      <c r="F42" s="12">
        <f>F32</f>
        <v>7116066.8200000003</v>
      </c>
      <c r="G42" s="12">
        <f>E42+F42</f>
        <v>7116066.8200000003</v>
      </c>
      <c r="H42" s="12">
        <f>H32</f>
        <v>0</v>
      </c>
      <c r="I42" s="12">
        <f>I32</f>
        <v>7095625.9800000004</v>
      </c>
      <c r="J42" s="12">
        <f>H42+I42</f>
        <v>7095625.9800000004</v>
      </c>
      <c r="K42" s="12">
        <f>K32</f>
        <v>0</v>
      </c>
      <c r="L42" s="12">
        <f>L32</f>
        <v>-20440.839999999851</v>
      </c>
      <c r="M42" s="12">
        <f>K42+L42</f>
        <v>-20440.839999999851</v>
      </c>
    </row>
    <row r="43" spans="1:26" x14ac:dyDescent="0.25">
      <c r="A43" s="6"/>
    </row>
    <row r="44" spans="1:26" x14ac:dyDescent="0.25">
      <c r="A44" s="8" t="s">
        <v>27</v>
      </c>
    </row>
    <row r="45" spans="1:26" ht="6.75" customHeight="1" x14ac:dyDescent="0.25">
      <c r="A45" s="6"/>
    </row>
    <row r="46" spans="1:26" ht="29.25" customHeight="1" x14ac:dyDescent="0.25">
      <c r="A46" s="45" t="s">
        <v>25</v>
      </c>
      <c r="B46" s="45" t="s">
        <v>28</v>
      </c>
      <c r="C46" s="45" t="s">
        <v>29</v>
      </c>
      <c r="D46" s="45" t="s">
        <v>30</v>
      </c>
      <c r="E46" s="45" t="s">
        <v>17</v>
      </c>
      <c r="F46" s="45"/>
      <c r="G46" s="45"/>
      <c r="H46" s="45" t="s">
        <v>31</v>
      </c>
      <c r="I46" s="45"/>
      <c r="J46" s="45"/>
      <c r="K46" s="45" t="s">
        <v>19</v>
      </c>
      <c r="L46" s="45"/>
      <c r="M46" s="45"/>
    </row>
    <row r="47" spans="1:26" ht="30.75" customHeight="1" x14ac:dyDescent="0.25">
      <c r="A47" s="45"/>
      <c r="B47" s="45"/>
      <c r="C47" s="45"/>
      <c r="D47" s="45"/>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3" x14ac:dyDescent="0.25">
      <c r="A49" s="7">
        <v>1</v>
      </c>
      <c r="B49" s="7" t="s">
        <v>32</v>
      </c>
      <c r="C49" s="7"/>
      <c r="D49" s="7"/>
      <c r="E49" s="7"/>
      <c r="F49" s="7"/>
      <c r="G49" s="7"/>
      <c r="H49" s="7"/>
      <c r="I49" s="7"/>
      <c r="J49" s="7"/>
      <c r="K49" s="7"/>
      <c r="L49" s="7"/>
      <c r="M49" s="7"/>
    </row>
    <row r="50" spans="1:13" ht="51.75" customHeight="1" x14ac:dyDescent="0.25">
      <c r="A50" s="14" t="s">
        <v>46</v>
      </c>
      <c r="B50" s="15" t="s">
        <v>60</v>
      </c>
      <c r="C50" s="15" t="s">
        <v>63</v>
      </c>
      <c r="D50" s="21" t="s">
        <v>64</v>
      </c>
      <c r="E50" s="19">
        <f>E42</f>
        <v>0</v>
      </c>
      <c r="F50" s="19">
        <v>0</v>
      </c>
      <c r="G50" s="19">
        <f>E50+F50</f>
        <v>0</v>
      </c>
      <c r="H50" s="19">
        <f>H42</f>
        <v>0</v>
      </c>
      <c r="I50" s="19">
        <v>0</v>
      </c>
      <c r="J50" s="19">
        <f>H50+I50</f>
        <v>0</v>
      </c>
      <c r="K50" s="19">
        <f>K42</f>
        <v>0</v>
      </c>
      <c r="L50" s="19">
        <v>0</v>
      </c>
      <c r="M50" s="19">
        <v>0</v>
      </c>
    </row>
    <row r="51" spans="1:13" ht="44.25" customHeight="1" x14ac:dyDescent="0.25">
      <c r="A51" s="14" t="s">
        <v>47</v>
      </c>
      <c r="B51" s="15" t="s">
        <v>61</v>
      </c>
      <c r="C51" s="15" t="s">
        <v>63</v>
      </c>
      <c r="D51" s="15" t="s">
        <v>64</v>
      </c>
      <c r="E51" s="19">
        <v>0</v>
      </c>
      <c r="F51" s="19">
        <v>6</v>
      </c>
      <c r="G51" s="19">
        <f t="shared" ref="G51" si="0">E51+F51</f>
        <v>6</v>
      </c>
      <c r="H51" s="19">
        <v>0</v>
      </c>
      <c r="I51" s="19">
        <v>6</v>
      </c>
      <c r="J51" s="19">
        <f t="shared" ref="J51" si="1">H51+I51</f>
        <v>6</v>
      </c>
      <c r="K51" s="19">
        <f>E51-H51</f>
        <v>0</v>
      </c>
      <c r="L51" s="19">
        <f>I51-F51</f>
        <v>0</v>
      </c>
      <c r="M51" s="19">
        <f t="shared" ref="M51" si="2">K51+L51</f>
        <v>0</v>
      </c>
    </row>
    <row r="52" spans="1:13" ht="108.75" customHeight="1" x14ac:dyDescent="0.25">
      <c r="A52" s="14" t="s">
        <v>48</v>
      </c>
      <c r="B52" s="15" t="s">
        <v>62</v>
      </c>
      <c r="C52" s="15" t="s">
        <v>44</v>
      </c>
      <c r="D52" s="22" t="s">
        <v>45</v>
      </c>
      <c r="E52" s="16">
        <f>E42</f>
        <v>0</v>
      </c>
      <c r="F52" s="16">
        <f t="shared" ref="F52:M52" si="3">F42</f>
        <v>7116066.8200000003</v>
      </c>
      <c r="G52" s="16">
        <f t="shared" si="3"/>
        <v>7116066.8200000003</v>
      </c>
      <c r="H52" s="16">
        <f t="shared" si="3"/>
        <v>0</v>
      </c>
      <c r="I52" s="16">
        <f t="shared" si="3"/>
        <v>7095625.9800000004</v>
      </c>
      <c r="J52" s="16">
        <f t="shared" si="3"/>
        <v>7095625.9800000004</v>
      </c>
      <c r="K52" s="16">
        <f t="shared" si="3"/>
        <v>0</v>
      </c>
      <c r="L52" s="16">
        <f t="shared" si="3"/>
        <v>-20440.839999999851</v>
      </c>
      <c r="M52" s="16">
        <f t="shared" si="3"/>
        <v>-20440.839999999851</v>
      </c>
    </row>
    <row r="53" spans="1:13" x14ac:dyDescent="0.25">
      <c r="A53" s="55" t="s">
        <v>91</v>
      </c>
      <c r="B53" s="55"/>
      <c r="C53" s="55"/>
      <c r="D53" s="55"/>
      <c r="E53" s="55"/>
      <c r="F53" s="55"/>
      <c r="G53" s="55"/>
      <c r="H53" s="55"/>
      <c r="I53" s="55"/>
      <c r="J53" s="55"/>
      <c r="K53" s="55"/>
      <c r="L53" s="55"/>
      <c r="M53" s="55"/>
    </row>
    <row r="54" spans="1:13" x14ac:dyDescent="0.25">
      <c r="A54" s="20">
        <v>2</v>
      </c>
      <c r="B54" s="20" t="s">
        <v>34</v>
      </c>
      <c r="C54" s="13"/>
      <c r="D54" s="13"/>
      <c r="E54" s="13"/>
      <c r="F54" s="13"/>
      <c r="G54" s="13"/>
      <c r="H54" s="13"/>
      <c r="I54" s="13"/>
      <c r="J54" s="13"/>
      <c r="K54" s="13"/>
      <c r="L54" s="13"/>
      <c r="M54" s="13"/>
    </row>
    <row r="55" spans="1:13" ht="39.75" customHeight="1" x14ac:dyDescent="0.25">
      <c r="A55" s="14" t="s">
        <v>49</v>
      </c>
      <c r="B55" s="15" t="s">
        <v>65</v>
      </c>
      <c r="C55" s="15" t="s">
        <v>63</v>
      </c>
      <c r="D55" s="15" t="s">
        <v>57</v>
      </c>
      <c r="E55" s="15">
        <v>0</v>
      </c>
      <c r="F55" s="15">
        <v>6</v>
      </c>
      <c r="G55" s="15">
        <f>E55+F55</f>
        <v>6</v>
      </c>
      <c r="H55" s="19">
        <v>0</v>
      </c>
      <c r="I55" s="15">
        <v>6</v>
      </c>
      <c r="J55" s="19">
        <f>H55+I55</f>
        <v>6</v>
      </c>
      <c r="K55" s="19">
        <f>E55-H55</f>
        <v>0</v>
      </c>
      <c r="L55" s="19">
        <f>F55-I55</f>
        <v>0</v>
      </c>
      <c r="M55" s="19">
        <f>K55+L55</f>
        <v>0</v>
      </c>
    </row>
    <row r="56" spans="1:13" ht="36" customHeight="1" x14ac:dyDescent="0.25">
      <c r="A56" s="14" t="s">
        <v>66</v>
      </c>
      <c r="B56" s="15" t="s">
        <v>67</v>
      </c>
      <c r="C56" s="20" t="s">
        <v>68</v>
      </c>
      <c r="D56" s="15" t="s">
        <v>57</v>
      </c>
      <c r="E56" s="15">
        <v>0</v>
      </c>
      <c r="F56" s="15">
        <v>445.12</v>
      </c>
      <c r="G56" s="15">
        <f>E56+F56</f>
        <v>445.12</v>
      </c>
      <c r="H56" s="19">
        <v>0</v>
      </c>
      <c r="I56" s="15">
        <v>207.56</v>
      </c>
      <c r="J56" s="23">
        <v>207.56</v>
      </c>
      <c r="K56" s="19">
        <v>0</v>
      </c>
      <c r="L56" s="19">
        <v>0</v>
      </c>
      <c r="M56" s="19">
        <v>0</v>
      </c>
    </row>
    <row r="57" spans="1:13" x14ac:dyDescent="0.25">
      <c r="A57" s="55" t="s">
        <v>79</v>
      </c>
      <c r="B57" s="55"/>
      <c r="C57" s="55"/>
      <c r="D57" s="55"/>
      <c r="E57" s="55"/>
      <c r="F57" s="55"/>
      <c r="G57" s="55"/>
      <c r="H57" s="55"/>
      <c r="I57" s="55"/>
      <c r="J57" s="55"/>
      <c r="K57" s="55"/>
      <c r="L57" s="55"/>
      <c r="M57" s="55"/>
    </row>
    <row r="58" spans="1:13" x14ac:dyDescent="0.25">
      <c r="A58" s="20">
        <v>3</v>
      </c>
      <c r="B58" s="20" t="s">
        <v>35</v>
      </c>
      <c r="C58" s="25"/>
      <c r="D58" s="13"/>
      <c r="E58" s="13"/>
      <c r="F58" s="13"/>
      <c r="G58" s="13"/>
      <c r="H58" s="13"/>
      <c r="I58" s="13"/>
      <c r="J58" s="13"/>
      <c r="K58" s="13"/>
      <c r="L58" s="13"/>
      <c r="M58" s="13"/>
    </row>
    <row r="59" spans="1:13" s="17" customFormat="1" ht="35.25" customHeight="1" x14ac:dyDescent="0.25">
      <c r="A59" s="14" t="s">
        <v>50</v>
      </c>
      <c r="B59" s="26" t="s">
        <v>71</v>
      </c>
      <c r="C59" s="30" t="s">
        <v>77</v>
      </c>
      <c r="D59" s="32" t="s">
        <v>80</v>
      </c>
      <c r="E59" s="32">
        <v>0</v>
      </c>
      <c r="F59" s="32">
        <v>1186</v>
      </c>
      <c r="G59" s="34">
        <f>E59+F59</f>
        <v>1186</v>
      </c>
      <c r="H59" s="16">
        <v>0</v>
      </c>
      <c r="I59" s="15">
        <v>1186</v>
      </c>
      <c r="J59" s="34">
        <f>H59+I59</f>
        <v>1186</v>
      </c>
      <c r="K59" s="16">
        <f>E59-H59</f>
        <v>0</v>
      </c>
      <c r="L59" s="16">
        <f>I59-F59</f>
        <v>0</v>
      </c>
      <c r="M59" s="16">
        <f>K59+L59</f>
        <v>0</v>
      </c>
    </row>
    <row r="60" spans="1:13" ht="16.5" customHeight="1" x14ac:dyDescent="0.25">
      <c r="A60" s="24" t="s">
        <v>69</v>
      </c>
      <c r="B60" s="26" t="s">
        <v>72</v>
      </c>
      <c r="C60" s="30" t="s">
        <v>51</v>
      </c>
      <c r="D60" s="32" t="s">
        <v>81</v>
      </c>
      <c r="E60" s="32">
        <v>0</v>
      </c>
      <c r="F60" s="33">
        <v>15986.85</v>
      </c>
      <c r="G60" s="16">
        <f t="shared" ref="G60:G61" si="4">E60+F60</f>
        <v>15986.85</v>
      </c>
      <c r="H60" s="15">
        <v>0</v>
      </c>
      <c r="I60" s="23">
        <v>15986.85</v>
      </c>
      <c r="J60" s="23">
        <f t="shared" ref="J60:J61" si="5">H60+I60</f>
        <v>15986.85</v>
      </c>
      <c r="K60" s="16">
        <f t="shared" ref="K60:K61" si="6">E60-H60</f>
        <v>0</v>
      </c>
      <c r="L60" s="16">
        <f t="shared" ref="L60:L61" si="7">I60-F60</f>
        <v>0</v>
      </c>
      <c r="M60" s="16">
        <f t="shared" ref="M60:M61" si="8">K60+L60</f>
        <v>0</v>
      </c>
    </row>
    <row r="61" spans="1:13" ht="30" customHeight="1" x14ac:dyDescent="0.25">
      <c r="A61" s="24" t="s">
        <v>70</v>
      </c>
      <c r="B61" s="26" t="s">
        <v>73</v>
      </c>
      <c r="C61" s="30" t="s">
        <v>78</v>
      </c>
      <c r="D61" s="32" t="s">
        <v>82</v>
      </c>
      <c r="E61" s="32">
        <v>0</v>
      </c>
      <c r="F61" s="32">
        <v>74.19</v>
      </c>
      <c r="G61" s="16">
        <f t="shared" si="4"/>
        <v>74.19</v>
      </c>
      <c r="H61" s="15">
        <v>0</v>
      </c>
      <c r="I61" s="15">
        <v>74.19</v>
      </c>
      <c r="J61" s="16">
        <f t="shared" si="5"/>
        <v>74.19</v>
      </c>
      <c r="K61" s="16">
        <f t="shared" si="6"/>
        <v>0</v>
      </c>
      <c r="L61" s="16">
        <f t="shared" si="7"/>
        <v>0</v>
      </c>
      <c r="M61" s="16">
        <f t="shared" si="8"/>
        <v>0</v>
      </c>
    </row>
    <row r="62" spans="1:13" x14ac:dyDescent="0.25">
      <c r="A62" s="55" t="s">
        <v>33</v>
      </c>
      <c r="B62" s="55"/>
      <c r="C62" s="55"/>
      <c r="D62" s="55"/>
      <c r="E62" s="55"/>
      <c r="F62" s="55"/>
      <c r="G62" s="55"/>
      <c r="H62" s="55"/>
      <c r="I62" s="55"/>
      <c r="J62" s="55"/>
      <c r="K62" s="55"/>
      <c r="L62" s="55"/>
      <c r="M62" s="55"/>
    </row>
    <row r="63" spans="1:13" x14ac:dyDescent="0.25">
      <c r="A63" s="20">
        <v>4</v>
      </c>
      <c r="B63" s="20" t="s">
        <v>36</v>
      </c>
      <c r="C63" s="13"/>
      <c r="D63" s="13"/>
      <c r="E63" s="13"/>
      <c r="F63" s="13"/>
      <c r="G63" s="13"/>
      <c r="H63" s="13"/>
      <c r="I63" s="13"/>
      <c r="J63" s="13"/>
      <c r="K63" s="13"/>
      <c r="L63" s="13"/>
      <c r="M63" s="13"/>
    </row>
    <row r="64" spans="1:13" ht="59.25" customHeight="1" x14ac:dyDescent="0.25">
      <c r="A64" s="27" t="s">
        <v>55</v>
      </c>
      <c r="B64" s="29" t="s">
        <v>74</v>
      </c>
      <c r="C64" s="31" t="s">
        <v>56</v>
      </c>
      <c r="D64" s="35" t="s">
        <v>57</v>
      </c>
      <c r="E64" s="18">
        <v>0</v>
      </c>
      <c r="F64" s="18">
        <v>0</v>
      </c>
      <c r="G64" s="18">
        <v>0</v>
      </c>
      <c r="H64" s="18">
        <v>0</v>
      </c>
      <c r="I64" s="18">
        <v>0</v>
      </c>
      <c r="J64" s="18">
        <v>0</v>
      </c>
      <c r="K64" s="18">
        <f>E64-H64</f>
        <v>0</v>
      </c>
      <c r="L64" s="18">
        <v>0</v>
      </c>
      <c r="M64" s="18">
        <f>K64</f>
        <v>0</v>
      </c>
    </row>
    <row r="65" spans="1:13" ht="60" customHeight="1" x14ac:dyDescent="0.25">
      <c r="A65" s="28" t="s">
        <v>75</v>
      </c>
      <c r="B65" s="29" t="s">
        <v>76</v>
      </c>
      <c r="C65" s="31" t="s">
        <v>56</v>
      </c>
      <c r="D65" s="35" t="s">
        <v>57</v>
      </c>
      <c r="E65" s="18">
        <v>0</v>
      </c>
      <c r="F65" s="18">
        <v>100</v>
      </c>
      <c r="G65" s="18">
        <v>100</v>
      </c>
      <c r="H65" s="18">
        <v>0</v>
      </c>
      <c r="I65" s="18">
        <v>100</v>
      </c>
      <c r="J65" s="18">
        <v>0</v>
      </c>
      <c r="K65" s="18">
        <v>0</v>
      </c>
      <c r="L65" s="18">
        <v>0</v>
      </c>
      <c r="M65" s="18">
        <v>0</v>
      </c>
    </row>
    <row r="66" spans="1:13" x14ac:dyDescent="0.25">
      <c r="A66" s="45" t="s">
        <v>33</v>
      </c>
      <c r="B66" s="45"/>
      <c r="C66" s="45"/>
      <c r="D66" s="45"/>
      <c r="E66" s="45"/>
      <c r="F66" s="45"/>
      <c r="G66" s="45"/>
      <c r="H66" s="45"/>
      <c r="I66" s="45"/>
      <c r="J66" s="45"/>
      <c r="K66" s="45"/>
      <c r="L66" s="45"/>
      <c r="M66" s="45"/>
    </row>
    <row r="67" spans="1:13" x14ac:dyDescent="0.25">
      <c r="A67" s="45" t="s">
        <v>92</v>
      </c>
      <c r="B67" s="45"/>
      <c r="C67" s="45"/>
      <c r="D67" s="45"/>
      <c r="E67" s="45"/>
      <c r="F67" s="45"/>
      <c r="G67" s="45"/>
      <c r="H67" s="45"/>
      <c r="I67" s="45"/>
      <c r="J67" s="45"/>
      <c r="K67" s="45"/>
      <c r="L67" s="45"/>
      <c r="M67" s="45"/>
    </row>
    <row r="68" spans="1:13" x14ac:dyDescent="0.25">
      <c r="A68" s="6"/>
    </row>
    <row r="69" spans="1:13" ht="78.75" customHeight="1" x14ac:dyDescent="0.25">
      <c r="A69" s="54" t="s">
        <v>93</v>
      </c>
      <c r="B69" s="54"/>
      <c r="C69" s="54"/>
      <c r="D69" s="54"/>
      <c r="E69" s="54"/>
      <c r="F69" s="54"/>
      <c r="G69" s="54"/>
      <c r="H69" s="54"/>
      <c r="I69" s="54"/>
      <c r="J69" s="54"/>
      <c r="K69" s="54"/>
      <c r="L69" s="54"/>
      <c r="M69" s="54"/>
    </row>
    <row r="70" spans="1:13" ht="19.5" customHeight="1" x14ac:dyDescent="0.25">
      <c r="A70" s="10" t="s">
        <v>37</v>
      </c>
      <c r="B70" s="10"/>
      <c r="C70" s="10"/>
      <c r="D70" s="10"/>
    </row>
    <row r="71" spans="1:13" ht="15.75" customHeight="1" x14ac:dyDescent="0.25">
      <c r="A71" s="56" t="s">
        <v>87</v>
      </c>
      <c r="B71" s="56"/>
      <c r="C71" s="56"/>
      <c r="D71" s="56"/>
      <c r="E71" s="56"/>
    </row>
    <row r="72" spans="1:13" x14ac:dyDescent="0.25">
      <c r="A72" s="56"/>
      <c r="B72" s="56"/>
      <c r="C72" s="56"/>
      <c r="D72" s="56"/>
      <c r="E72" s="56"/>
      <c r="G72" s="57"/>
      <c r="H72" s="57"/>
      <c r="J72" s="57" t="s">
        <v>88</v>
      </c>
      <c r="K72" s="57"/>
      <c r="L72" s="57"/>
      <c r="M72" s="57"/>
    </row>
    <row r="73" spans="1:13" ht="15.75" customHeight="1" x14ac:dyDescent="0.25">
      <c r="A73" s="36"/>
      <c r="B73" s="36"/>
      <c r="C73" s="36"/>
      <c r="D73" s="36"/>
      <c r="E73" s="36"/>
      <c r="J73" s="58" t="s">
        <v>38</v>
      </c>
      <c r="K73" s="58"/>
      <c r="L73" s="58"/>
      <c r="M73" s="58"/>
    </row>
    <row r="74" spans="1:13" ht="29.25" customHeight="1" x14ac:dyDescent="0.25">
      <c r="A74" s="56" t="s">
        <v>39</v>
      </c>
      <c r="B74" s="56"/>
      <c r="C74" s="56"/>
      <c r="D74" s="56"/>
      <c r="E74" s="56"/>
      <c r="G74" s="57"/>
      <c r="H74" s="57"/>
      <c r="J74" s="57" t="s">
        <v>89</v>
      </c>
      <c r="K74" s="57"/>
      <c r="L74" s="57"/>
      <c r="M74" s="57"/>
    </row>
    <row r="75" spans="1:13" ht="15.75" customHeight="1" x14ac:dyDescent="0.25">
      <c r="A75" s="56"/>
      <c r="B75" s="56"/>
      <c r="C75" s="56"/>
      <c r="D75" s="56"/>
      <c r="E75" s="56"/>
      <c r="J75" s="58" t="s">
        <v>38</v>
      </c>
      <c r="K75" s="58"/>
      <c r="L75" s="58"/>
      <c r="M75" s="58"/>
    </row>
    <row r="76" spans="1:13" x14ac:dyDescent="0.25">
      <c r="B76" s="59" t="s">
        <v>94</v>
      </c>
      <c r="C76" s="59" t="s">
        <v>95</v>
      </c>
    </row>
  </sheetData>
  <mergeCells count="63">
    <mergeCell ref="J73:M73"/>
    <mergeCell ref="A74:E75"/>
    <mergeCell ref="G74:H74"/>
    <mergeCell ref="J74:M74"/>
    <mergeCell ref="J75:M75"/>
    <mergeCell ref="A66:M66"/>
    <mergeCell ref="A67:M67"/>
    <mergeCell ref="A71:E72"/>
    <mergeCell ref="G72:H72"/>
    <mergeCell ref="J72:M72"/>
    <mergeCell ref="A69:M69"/>
    <mergeCell ref="A62:M62"/>
    <mergeCell ref="B41:D41"/>
    <mergeCell ref="B42:D42"/>
    <mergeCell ref="A46:A47"/>
    <mergeCell ref="B46:B47"/>
    <mergeCell ref="C46:C47"/>
    <mergeCell ref="D46:D47"/>
    <mergeCell ref="E46:G46"/>
    <mergeCell ref="H46:J46"/>
    <mergeCell ref="K46:M46"/>
    <mergeCell ref="A53:M53"/>
    <mergeCell ref="A57:M57"/>
    <mergeCell ref="A34:M34"/>
    <mergeCell ref="A36:M36"/>
    <mergeCell ref="A37:M37"/>
    <mergeCell ref="A39:A40"/>
    <mergeCell ref="B39:D40"/>
    <mergeCell ref="E39:G39"/>
    <mergeCell ref="H39:J39"/>
    <mergeCell ref="K39:M39"/>
    <mergeCell ref="R29:T29"/>
    <mergeCell ref="U29:W29"/>
    <mergeCell ref="X29:Z29"/>
    <mergeCell ref="B31:D31"/>
    <mergeCell ref="B32:D32"/>
    <mergeCell ref="B33:D33"/>
    <mergeCell ref="B25:M25"/>
    <mergeCell ref="A28:M28"/>
    <mergeCell ref="A29:A30"/>
    <mergeCell ref="B29:D30"/>
    <mergeCell ref="E29:G29"/>
    <mergeCell ref="H29:J29"/>
    <mergeCell ref="K29:M29"/>
    <mergeCell ref="B24:M24"/>
    <mergeCell ref="A9:A10"/>
    <mergeCell ref="A11:A12"/>
    <mergeCell ref="A13:M13"/>
    <mergeCell ref="B15:M15"/>
    <mergeCell ref="B16:M16"/>
    <mergeCell ref="B17:M17"/>
    <mergeCell ref="B23:M23"/>
    <mergeCell ref="D9:M9"/>
    <mergeCell ref="D10:M10"/>
    <mergeCell ref="D11:M11"/>
    <mergeCell ref="D12:M12"/>
    <mergeCell ref="C19:M19"/>
    <mergeCell ref="J1:M4"/>
    <mergeCell ref="A5:M5"/>
    <mergeCell ref="A6:M6"/>
    <mergeCell ref="A7:A8"/>
    <mergeCell ref="D7:M7"/>
    <mergeCell ref="D8:M8"/>
  </mergeCells>
  <pageMargins left="0.31496062992125984" right="0" top="0" bottom="0" header="0.31496062992125984" footer="0.31496062992125984"/>
  <pageSetup paperSize="9" scale="68" orientation="landscape" r:id="rId1"/>
  <rowBreaks count="2" manualBreakCount="2">
    <brk id="33" max="12" man="1"/>
    <brk id="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2020-01-24T07:07:37Z</dcterms:modified>
</cp:coreProperties>
</file>