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031" sheetId="3" r:id="rId3"/>
  </sheets>
  <definedNames>
    <definedName name="_xlnm.Print_Area" localSheetId="2">'0813031'!$A$1:$Q$97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<sst xmlns="http://schemas.openxmlformats.org/spreadsheetml/2006/main" count="393" uniqueCount="207">
  <si>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</si>
  <si>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</si>
  <si>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</si>
  <si>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</si>
  <si>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</si>
  <si>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</si>
  <si>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</si>
  <si>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</si>
  <si>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</si>
  <si>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</si>
  <si>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</si>
  <si>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</si>
  <si>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</si>
  <si>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</si>
  <si>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</si>
  <si>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</si>
  <si>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</si>
  <si>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</si>
  <si>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</si>
  <si>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</si>
  <si>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</si>
  <si>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</si>
  <si>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</si>
  <si>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</si>
  <si>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</si>
  <si>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</si>
  <si>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</si>
  <si>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</si>
  <si>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</si>
  <si>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</si>
  <si>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</si>
  <si>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</si>
  <si>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</si>
  <si>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</si>
  <si>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</si>
  <si>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</si>
  <si>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</si>
  <si>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</si>
  <si>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</si>
  <si>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</si>
  <si>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</si>
  <si>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</si>
  <si>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</si>
  <si>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</si>
  <si>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</si>
  <si>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</si>
  <si>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</si>
  <si>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</si>
  <si>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</si>
  <si>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</si>
  <si>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</si>
  <si>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</si>
  <si>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</si>
  <si>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</si>
  <si>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</si>
  <si>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</si>
  <si>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</si>
  <si>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</si>
  <si>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</si>
  <si>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</si>
  <si>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</si>
  <si>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</si>
  <si>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</si>
  <si>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</si>
  <si>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</si>
  <si>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</si>
  <si>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</si>
  <si>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</si>
  <si>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</si>
  <si>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</si>
  <si>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</si>
  <si>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</si>
  <si>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</si>
  <si>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</si>
  <si>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</si>
  <si>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</si>
  <si>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</si>
  <si>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</si>
  <si>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</si>
  <si>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</si>
  <si>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</si>
  <si>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</si>
  <si>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</si>
  <si>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</si>
  <si>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</si>
  <si>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</si>
  <si>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</si>
  <si>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</si>
  <si>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</si>
  <si>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</si>
  <si>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</si>
  <si>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</si>
  <si>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</si>
  <si>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</si>
  <si>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</si>
  <si>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%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</si>
  <si>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</si>
  <si>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</si>
  <si>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</si>
  <si>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</si>
  <si>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</si>
  <si>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</si>
  <si>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</si>
  <si>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</si>
  <si>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</si>
  <si>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</si>
  <si>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</si>
  <si>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</si>
  <si>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</si>
  <si>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</si>
  <si>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</si>
  <si>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</si>
  <si>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</si>
  <si>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</si>
  <si>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</si>
  <si>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</si>
  <si>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</si>
  <si>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</si>
  <si>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</si>
  <si>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</si>
  <si>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</si>
  <si>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</si>
  <si>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</si>
  <si>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</si>
  <si>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осіб</t>
  </si>
  <si>
    <t>(у редакції наказу</t>
  </si>
  <si>
    <t xml:space="preserve">Міністерства фінансів України </t>
  </si>
  <si>
    <t>Завдання</t>
  </si>
  <si>
    <t>Напрями використання бюджетних коштів</t>
  </si>
  <si>
    <t>Найменування місцевої/регіональної  програми</t>
  </si>
  <si>
    <t>Показник</t>
  </si>
  <si>
    <t>затрат</t>
  </si>
  <si>
    <t>продукту</t>
  </si>
  <si>
    <t>ефективності</t>
  </si>
  <si>
    <t>якості</t>
  </si>
  <si>
    <t>0813031</t>
  </si>
  <si>
    <t>Надання інших пільг окремим категоріям громадян відповідно до законодавства</t>
  </si>
  <si>
    <t xml:space="preserve">Забезпечення належного соціального захисту та сприяння задоволенню потреб окремих категорій громадян </t>
  </si>
  <si>
    <t>Забезпечення відшкодування вартості пільгового проїзду (один раз на рік) до будь-якого пункту України і назад  автомобільним або залізничним транспортом громадянам, які постраждали внаслідок Чорнобильської катастрофи</t>
  </si>
  <si>
    <t>Обсяг видатків на надання пільг громадянам, які постраждали внаслідок Чорнобильської катастрофи (відшкодування вартості проїзду один раз на рік)</t>
  </si>
  <si>
    <t>Питома вага пільговиків, які отримали пільгові послуги</t>
  </si>
  <si>
    <t>Інші виплати населенню</t>
  </si>
  <si>
    <t>Директор департаменту бюджету та фінансів міської ради</t>
  </si>
  <si>
    <t>від 29 грудня 2018 року № 1209)</t>
  </si>
  <si>
    <t>Департамент соціальної політики                                         Житомирської міської ради</t>
  </si>
  <si>
    <t>Рішення міської ради від 20.06.2019 №1476  "Про внесення змін до Комплексної Програми соціального захисту населення Житомирської міської об'єднаної територіальної громади на 2016-2020 роки та затвердження її в новій редакції" (зі змінами та доповненнями)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</si>
  <si>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</si>
  <si>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</si>
  <si>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програми:</t>
  </si>
  <si>
    <t>8. Завдання бюджетної програми:</t>
  </si>
  <si>
    <t>9. Напрями використання бюджетних коштів</t>
  </si>
  <si>
    <t>гривень</t>
  </si>
  <si>
    <t>11. Результативні показники бюджетної програми:</t>
  </si>
  <si>
    <t>Комплексна Програма соціального захисту населення Житомирської міської об'єднаної територіальної громади на 2016-2020 роки</t>
  </si>
  <si>
    <t>Директор департаменту соціальної політики міської ради</t>
  </si>
  <si>
    <t>(ініціали/ініціал,прізвище)</t>
  </si>
  <si>
    <t>Дата погодження</t>
  </si>
  <si>
    <t>м.п.</t>
  </si>
  <si>
    <t>3.</t>
  </si>
  <si>
    <t>1.</t>
  </si>
  <si>
    <t>Департамент соціальної політики  Житомирської міської ради</t>
  </si>
  <si>
    <t>(код Програмної класифікації видатків та кредитування місцевого бюджету)</t>
  </si>
  <si>
    <t>(код за ЄДРПОУ)</t>
  </si>
  <si>
    <t>2.</t>
  </si>
  <si>
    <t>06552000000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</si>
  <si>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</si>
  <si>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</si>
  <si>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</si>
  <si>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</si>
  <si>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3031</t>
  </si>
  <si>
    <t>1030</t>
  </si>
  <si>
    <t xml:space="preserve">Забезпечення надання пільг окремим категоріям громадян </t>
  </si>
  <si>
    <t xml:space="preserve"> Забезпечення надання грошової компенсації витрат на автомобільне паливо особам, які мають особливі трудові заслуги перед Батьківщиною</t>
  </si>
  <si>
    <t>1.1.</t>
  </si>
  <si>
    <t>1.2.</t>
  </si>
  <si>
    <t>Обсяг видатків на надання грошової компенсації витрат на автомобільне паливо особам, які мають особливі трудові заслуги перед Батьківщиною</t>
  </si>
  <si>
    <t>2.1.</t>
  </si>
  <si>
    <t>2.2.</t>
  </si>
  <si>
    <t>Кількість отримувачів пільгових послуг - громадян, які постраждали внаслідок Чорнобильської катастрофи (відшкодування вартості проїзду один раз на рік)</t>
  </si>
  <si>
    <t>Кількість отримувачів пільгових послуг-осіб, які мають особливі трудові заслуги перед Батьківщиною (грошової компенсації витрат на автомобільне паливо)</t>
  </si>
  <si>
    <t>п.1.1/п.2.1</t>
  </si>
  <si>
    <t>п.1.2/п.2.2</t>
  </si>
  <si>
    <t>3.1.</t>
  </si>
  <si>
    <t>3.2.</t>
  </si>
  <si>
    <t>4.1.</t>
  </si>
  <si>
    <t>10. Перелік  місцевих/регіональних програм, що виконуються у складі бюджетної програми</t>
  </si>
  <si>
    <r>
      <t xml:space="preserve">Середня вартість пільгових послуг </t>
    </r>
    <r>
      <rPr>
        <sz val="14"/>
        <color indexed="8"/>
        <rFont val="Times New Roman"/>
        <family val="1"/>
      </rPr>
      <t>(відшкодування вартості проїзду один раз на рік)</t>
    </r>
  </si>
  <si>
    <t>Рішення міської ради від 18.12.2019 № 1716 "Про бюджет Житомирської міської об'єднаної територіальної громади на 2020 рік", розрахунок до кошторису</t>
  </si>
  <si>
    <t>Середня вартість компенсації витрат на автомобільне паливо особам, які мають особливі трудові заслуги перед Батьківщиною</t>
  </si>
  <si>
    <t>0800000</t>
  </si>
  <si>
    <t>0810000</t>
  </si>
  <si>
    <t>(найменування відповідального виконавця)</t>
  </si>
  <si>
    <t>В. Краснопір</t>
  </si>
  <si>
    <t>Д. Прохорчук</t>
  </si>
  <si>
    <t>Концепція інтегрованого розвитку Житомира до 2030 року, затверджена рішенням міської ради 07.02.2019р. №1359</t>
  </si>
  <si>
    <t>Рішення виконачого комітету міської ради від ВЕРЕСЕНЬ</t>
  </si>
  <si>
    <t>Якщо "0" то правильно</t>
  </si>
  <si>
    <t>Станом на 01.09.2020р. Профінансовано</t>
  </si>
  <si>
    <t>Кор. = 9 осіб  7 224,81</t>
  </si>
  <si>
    <t>Бог.= 6 осіб  5 690,17</t>
  </si>
  <si>
    <t xml:space="preserve">2019 рік </t>
  </si>
  <si>
    <t>215 осіб х 714,26 грн.</t>
  </si>
  <si>
    <r>
      <rPr>
        <b/>
        <sz val="18"/>
        <rFont val="Times New Roman"/>
        <family val="1"/>
      </rPr>
      <t xml:space="preserve">4. Обсяг бюджетних призначень/бюджетних асигнувань </t>
    </r>
    <r>
      <rPr>
        <b/>
        <sz val="16"/>
        <rFont val="Times New Roman"/>
        <family val="1"/>
      </rPr>
      <t xml:space="preserve">- 167 638,43 </t>
    </r>
    <r>
      <rPr>
        <sz val="16"/>
        <rFont val="Times New Roman"/>
        <family val="1"/>
      </rPr>
      <t>гривень, у тому числі загального фонду -</t>
    </r>
    <r>
      <rPr>
        <b/>
        <sz val="16"/>
        <rFont val="Times New Roman"/>
        <family val="1"/>
      </rPr>
      <t xml:space="preserve"> 167 638,43 </t>
    </r>
    <r>
      <rPr>
        <sz val="16"/>
        <rFont val="Times New Roman"/>
        <family val="1"/>
      </rPr>
      <t>гривень та  спеціального фонду -  0,00  гривень</t>
    </r>
  </si>
  <si>
    <r>
      <t xml:space="preserve">БЮДЖЕТНОЇ ПРОГРАМИ  МІСЦЕВОГО БЮДЖЕТУ  НА 2020 РІК                                                                                                                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</t>
    </r>
    <r>
      <rPr>
        <sz val="11"/>
        <color indexed="10"/>
        <rFont val="Times New Roman"/>
        <family val="1"/>
      </rPr>
      <t>(з урахуванням змін 17.12.2020р. )</t>
    </r>
    <r>
      <rPr>
        <b/>
        <sz val="20"/>
        <rFont val="Times New Roman"/>
        <family val="1"/>
      </rPr>
      <t xml:space="preserve">
</t>
    </r>
  </si>
  <si>
    <t>Рішення міської ради від 18.12.2019 № 1716 "Про бюджет Житомирської міської об'єднаної територіальної громади на 2020 рік" (зі змінами )</t>
  </si>
  <si>
    <r>
      <t xml:space="preserve">від </t>
    </r>
    <r>
      <rPr>
        <b/>
        <sz val="12"/>
        <rFont val="Times New Roman"/>
        <family val="1"/>
      </rPr>
      <t xml:space="preserve">30.12.2020 року </t>
    </r>
  </si>
  <si>
    <t>36/ОД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</si>
</sst>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00000"/>
    <numFmt numFmtId="189" formatCode="#,##0.0"/>
    <numFmt numFmtId="190" formatCode="0.0"/>
    <numFmt numFmtId="191" formatCode="#,##0&quot;р.&quot;;\-#,##0&quot;р.&quot;"/>
    <numFmt numFmtId="192" formatCode="#,##0&quot;р.&quot;;[Red]\-#,##0&quot;р.&quot;"/>
    <numFmt numFmtId="193" formatCode="#,##0.00&quot;р.&quot;;\-#,##0.00&quot;р.&quot;"/>
    <numFmt numFmtId="194" formatCode="#,##0.00&quot;р.&quot;;[Red]\-#,##0.00&quot;р.&quot;"/>
    <numFmt numFmtId="195" formatCode="_-* #,##0&quot;р.&quot;_-;\-* #,##0&quot;р.&quot;_-;_-* &quot;-&quot;&quot;р.&quot;_-;_-@_-"/>
    <numFmt numFmtId="196" formatCode="_-* #,##0_р_._-;\-* #,##0_р_._-;_-* &quot;-&quot;_р_._-;_-@_-"/>
    <numFmt numFmtId="197" formatCode="_-* #,##0.00&quot;р.&quot;_-;\-* #,##0.00&quot;р.&quot;_-;_-* &quot;-&quot;??&quot;р.&quot;_-;_-@_-"/>
    <numFmt numFmtId="198" formatCode="_-* #,##0.00_р_._-;\-* #,##0.0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sz val="20"/>
      <name val="Times New Roman"/>
      <family val="1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sz val="20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i/>
      <sz val="10"/>
      <name val="Times New Roman"/>
      <family val="1"/>
    </font>
    <font>
      <sz val="11"/>
      <color indexed="10"/>
      <name val="Times New Roman"/>
      <family val="1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10"/>
      <name val="Arial"/>
      <family val="2"/>
    </font>
    <font>
      <b/>
      <i/>
      <sz val="16"/>
      <color indexed="10"/>
      <name val="Arial"/>
      <family val="2"/>
    </font>
    <font>
      <b/>
      <sz val="20"/>
      <color indexed="10"/>
      <name val="Times New Roman"/>
      <family val="1"/>
    </font>
    <font>
      <sz val="16"/>
      <color indexed="10"/>
      <name val="Arial"/>
      <family val="2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FF0000"/>
      <name val="Arial"/>
      <family val="2"/>
    </font>
    <font>
      <b/>
      <i/>
      <sz val="16"/>
      <color rgb="FFFF0000"/>
      <name val="Arial"/>
      <family val="2"/>
    </font>
    <font>
      <b/>
      <sz val="20"/>
      <color rgb="FFFF0000"/>
      <name val="Times New Roman"/>
      <family val="1"/>
    </font>
    <font>
      <sz val="16"/>
      <color rgb="FFFF0000"/>
      <name val="Arial"/>
      <family val="2"/>
    </font>
    <font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3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6" fillId="33" borderId="0" xfId="52" applyFont="1" applyFill="1" applyAlignment="1">
      <alignment/>
      <protection/>
    </xf>
    <xf numFmtId="0" fontId="8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49" fontId="19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52" applyFont="1" applyFill="1" applyAlignment="1">
      <alignment horizontal="left"/>
      <protection/>
    </xf>
    <xf numFmtId="0" fontId="1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23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24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center" vertical="top" wrapText="1"/>
    </xf>
    <xf numFmtId="49" fontId="27" fillId="0" borderId="18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0" fontId="29" fillId="0" borderId="1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wrapText="1"/>
    </xf>
    <xf numFmtId="0" fontId="19" fillId="0" borderId="19" xfId="0" applyFont="1" applyFill="1" applyBorder="1" applyAlignment="1">
      <alignment vertical="center" wrapText="1"/>
    </xf>
    <xf numFmtId="4" fontId="70" fillId="0" borderId="0" xfId="0" applyNumberFormat="1" applyFont="1" applyAlignment="1">
      <alignment horizontal="center" vertical="center"/>
    </xf>
    <xf numFmtId="0" fontId="71" fillId="0" borderId="0" xfId="0" applyFont="1" applyAlignment="1">
      <alignment horizontal="center"/>
    </xf>
    <xf numFmtId="4" fontId="72" fillId="0" borderId="0" xfId="0" applyNumberFormat="1" applyFont="1" applyAlignment="1">
      <alignment horizontal="center" vertical="center"/>
    </xf>
    <xf numFmtId="0" fontId="31" fillId="0" borderId="0" xfId="0" applyFont="1" applyAlignment="1">
      <alignment/>
    </xf>
    <xf numFmtId="0" fontId="73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188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90" fontId="6" fillId="0" borderId="19" xfId="0" applyNumberFormat="1" applyFont="1" applyBorder="1" applyAlignment="1">
      <alignment horizontal="center" vertical="center"/>
    </xf>
    <xf numFmtId="190" fontId="6" fillId="0" borderId="12" xfId="0" applyNumberFormat="1" applyFont="1" applyBorder="1" applyAlignment="1">
      <alignment horizontal="center" vertical="center"/>
    </xf>
    <xf numFmtId="190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90" fontId="6" fillId="0" borderId="11" xfId="0" applyNumberFormat="1" applyFont="1" applyFill="1" applyBorder="1" applyAlignment="1">
      <alignment horizontal="center" vertical="center" wrapText="1"/>
    </xf>
    <xf numFmtId="190" fontId="6" fillId="0" borderId="25" xfId="0" applyNumberFormat="1" applyFont="1" applyFill="1" applyBorder="1" applyAlignment="1">
      <alignment horizontal="center" vertical="center" wrapText="1"/>
    </xf>
    <xf numFmtId="190" fontId="6" fillId="0" borderId="12" xfId="0" applyNumberFormat="1" applyFont="1" applyFill="1" applyBorder="1" applyAlignment="1">
      <alignment horizontal="center" vertical="center" wrapText="1"/>
    </xf>
    <xf numFmtId="190" fontId="6" fillId="0" borderId="24" xfId="0" applyNumberFormat="1" applyFont="1" applyFill="1" applyBorder="1" applyAlignment="1">
      <alignment horizontal="center" vertical="center" wrapText="1"/>
    </xf>
    <xf numFmtId="190" fontId="9" fillId="0" borderId="11" xfId="0" applyNumberFormat="1" applyFont="1" applyFill="1" applyBorder="1" applyAlignment="1">
      <alignment horizontal="center" vertical="center" wrapText="1"/>
    </xf>
    <xf numFmtId="190" fontId="9" fillId="0" borderId="25" xfId="0" applyNumberFormat="1" applyFont="1" applyFill="1" applyBorder="1" applyAlignment="1">
      <alignment horizontal="center" vertical="center" wrapText="1"/>
    </xf>
    <xf numFmtId="190" fontId="9" fillId="0" borderId="12" xfId="0" applyNumberFormat="1" applyFont="1" applyFill="1" applyBorder="1" applyAlignment="1">
      <alignment horizontal="center" vertical="center" wrapText="1"/>
    </xf>
    <xf numFmtId="190" fontId="9" fillId="0" borderId="24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0" fontId="1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49" fontId="74" fillId="33" borderId="0" xfId="0" applyNumberFormat="1" applyFont="1" applyFill="1" applyAlignment="1">
      <alignment horizontal="left" vertical="top"/>
    </xf>
    <xf numFmtId="0" fontId="21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18" fillId="0" borderId="18" xfId="0" applyNumberFormat="1" applyFont="1" applyFill="1" applyBorder="1" applyAlignment="1">
      <alignment horizontal="center" wrapText="1"/>
    </xf>
    <xf numFmtId="0" fontId="27" fillId="0" borderId="18" xfId="0" applyFont="1" applyFill="1" applyBorder="1" applyAlignment="1">
      <alignment horizont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4" fontId="23" fillId="0" borderId="19" xfId="0" applyNumberFormat="1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center" vertical="center" wrapText="1"/>
    </xf>
    <xf numFmtId="4" fontId="23" fillId="0" borderId="14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wrapText="1"/>
    </xf>
    <xf numFmtId="49" fontId="19" fillId="0" borderId="0" xfId="0" applyNumberFormat="1" applyFont="1" applyFill="1" applyAlignment="1">
      <alignment vertical="center" wrapText="1"/>
    </xf>
    <xf numFmtId="0" fontId="26" fillId="0" borderId="10" xfId="0" applyFont="1" applyFill="1" applyBorder="1" applyAlignment="1">
      <alignment horizontal="center" vertical="top" wrapText="1"/>
    </xf>
    <xf numFmtId="4" fontId="18" fillId="0" borderId="19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4" fontId="18" fillId="0" borderId="14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88" fontId="19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wrapText="1"/>
    </xf>
    <xf numFmtId="0" fontId="21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4" fontId="2" fillId="0" borderId="18" xfId="0" applyNumberFormat="1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14" fontId="15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19" fillId="0" borderId="19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18" fillId="0" borderId="11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6" fillId="0" borderId="18" xfId="0" applyFont="1" applyFill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45" t="s">
        <v>1</v>
      </c>
      <c r="L2" s="145"/>
      <c r="M2" s="145"/>
      <c r="N2" s="145"/>
      <c r="O2" s="145"/>
      <c r="P2" s="145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45" t="s">
        <v>2</v>
      </c>
      <c r="L3" s="145"/>
      <c r="M3" s="145"/>
      <c r="N3" s="145"/>
      <c r="O3" s="145"/>
      <c r="P3" s="145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225" t="s">
        <v>3</v>
      </c>
      <c r="L7" s="225"/>
      <c r="M7" s="225"/>
      <c r="N7" s="225"/>
      <c r="O7" s="226"/>
      <c r="P7" s="226"/>
      <c r="Q7" s="226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227" t="s">
        <v>69</v>
      </c>
      <c r="L9" s="227"/>
      <c r="M9" s="227"/>
      <c r="N9" s="227"/>
      <c r="O9" s="228"/>
      <c r="P9" s="228"/>
      <c r="Q9" s="228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221" t="s">
        <v>4</v>
      </c>
      <c r="L10" s="221"/>
      <c r="M10" s="221"/>
      <c r="N10" s="221"/>
      <c r="O10" s="222"/>
      <c r="P10" s="223"/>
      <c r="Q10" s="223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9" t="s">
        <v>121</v>
      </c>
      <c r="L11" s="60" t="s">
        <v>5</v>
      </c>
      <c r="M11" s="65"/>
      <c r="N11" s="21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2"/>
      <c r="L12" s="17"/>
      <c r="M12" s="22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224" t="s">
        <v>6</v>
      </c>
      <c r="L13" s="224"/>
      <c r="M13" s="224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60" t="s">
        <v>7</v>
      </c>
      <c r="L14" s="160"/>
      <c r="M14" s="160"/>
      <c r="N14" s="160"/>
      <c r="O14" s="160"/>
      <c r="P14" s="160"/>
      <c r="Q14" s="160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213" t="s">
        <v>8</v>
      </c>
      <c r="L15" s="213"/>
      <c r="M15" s="213"/>
      <c r="N15" s="213"/>
      <c r="O15" s="214"/>
      <c r="P15" s="215"/>
      <c r="Q15" s="215"/>
    </row>
    <row r="16" spans="1:17" ht="30.75" customHeight="1">
      <c r="A16" s="12"/>
      <c r="B16" s="12"/>
      <c r="C16" s="12"/>
      <c r="D16" s="12"/>
      <c r="E16" s="12"/>
      <c r="F16" s="12"/>
      <c r="G16" s="12"/>
      <c r="H16" s="23"/>
      <c r="I16" s="23"/>
      <c r="J16" s="23"/>
      <c r="K16" s="59" t="s">
        <v>121</v>
      </c>
      <c r="L16" s="60" t="s">
        <v>5</v>
      </c>
      <c r="M16" s="60"/>
      <c r="N16" s="23"/>
      <c r="O16" s="14"/>
      <c r="P16" s="23"/>
      <c r="Q16" s="23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3"/>
      <c r="L17" s="19"/>
      <c r="M17" s="22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3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3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216" t="s">
        <v>9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216" t="s">
        <v>122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</row>
    <row r="24" spans="1:17" ht="18" customHeight="1">
      <c r="A24" s="9"/>
      <c r="B24" s="9"/>
      <c r="C24" s="9"/>
      <c r="D24" s="9"/>
      <c r="E24" s="218"/>
      <c r="F24" s="218"/>
      <c r="G24" s="218"/>
      <c r="H24" s="218"/>
      <c r="I24" s="218"/>
      <c r="J24" s="218"/>
      <c r="K24" s="9"/>
      <c r="L24" s="9"/>
      <c r="M24" s="9"/>
      <c r="N24" s="9"/>
      <c r="O24" s="9"/>
      <c r="P24" s="9"/>
      <c r="Q24" s="9"/>
    </row>
    <row r="25" spans="1:17" ht="15.75" customHeight="1">
      <c r="A25" s="217" t="s">
        <v>81</v>
      </c>
      <c r="B25" s="217"/>
      <c r="C25" s="217"/>
      <c r="D25" s="217"/>
      <c r="E25" s="217"/>
      <c r="F25" s="217"/>
      <c r="G25" s="217"/>
      <c r="H25" s="217"/>
      <c r="I25" s="217"/>
      <c r="J25" s="217"/>
      <c r="K25" s="11"/>
      <c r="L25" s="11"/>
      <c r="M25" s="11"/>
      <c r="N25" s="11"/>
      <c r="O25" s="11"/>
      <c r="P25" s="11"/>
      <c r="Q25" s="11"/>
    </row>
    <row r="26" spans="1:17" ht="18.75">
      <c r="A26" s="206" t="s">
        <v>10</v>
      </c>
      <c r="B26" s="206"/>
      <c r="C26" s="206"/>
      <c r="D26" s="206"/>
      <c r="E26" s="206"/>
      <c r="F26" s="206"/>
      <c r="G26" s="206"/>
      <c r="H26" s="206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207" t="s">
        <v>82</v>
      </c>
      <c r="B29" s="207"/>
      <c r="C29" s="207"/>
      <c r="D29" s="207"/>
      <c r="E29" s="207"/>
      <c r="F29" s="207"/>
      <c r="G29" s="207"/>
      <c r="H29" s="207"/>
      <c r="I29" s="207"/>
      <c r="J29" s="208"/>
      <c r="K29" s="208"/>
      <c r="L29" s="208"/>
      <c r="M29" s="208"/>
      <c r="N29" s="12"/>
      <c r="O29" s="12"/>
      <c r="P29" s="12"/>
      <c r="Q29" s="12"/>
    </row>
    <row r="30" spans="1:17" ht="18.75">
      <c r="A30" s="206" t="s">
        <v>11</v>
      </c>
      <c r="B30" s="206"/>
      <c r="C30" s="206"/>
      <c r="D30" s="206"/>
      <c r="E30" s="206"/>
      <c r="F30" s="206"/>
      <c r="G30" s="206"/>
      <c r="H30" s="206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209" t="s">
        <v>119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</row>
    <row r="34" spans="1:17" ht="22.5" customHeight="1">
      <c r="A34" s="211" t="s">
        <v>70</v>
      </c>
      <c r="B34" s="211"/>
      <c r="C34" s="211"/>
      <c r="D34" s="211"/>
      <c r="E34" s="211"/>
      <c r="F34" s="211"/>
      <c r="G34" s="211"/>
      <c r="H34" s="212"/>
      <c r="I34" s="212"/>
      <c r="J34" s="212"/>
      <c r="K34" s="212"/>
      <c r="L34" s="212"/>
      <c r="M34" s="212"/>
      <c r="N34" s="212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219" t="s">
        <v>123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20"/>
      <c r="P36" s="220"/>
      <c r="Q36" s="220"/>
    </row>
    <row r="37" spans="1:17" ht="15.75" customHeight="1">
      <c r="A37" s="217" t="s">
        <v>12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12"/>
      <c r="O37" s="12"/>
      <c r="P37" s="12"/>
      <c r="Q37" s="12"/>
    </row>
    <row r="38" spans="1:17" ht="15.75" customHeight="1">
      <c r="A38" s="204" t="s">
        <v>13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</row>
    <row r="39" spans="1:17" ht="18.75" customHeight="1">
      <c r="A39" s="204" t="s">
        <v>14</v>
      </c>
      <c r="B39" s="204"/>
      <c r="C39" s="204"/>
      <c r="D39" s="135"/>
      <c r="E39" s="135"/>
      <c r="F39" s="135"/>
      <c r="G39" s="135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204" t="s">
        <v>15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</row>
    <row r="41" spans="1:17" ht="21" customHeight="1">
      <c r="A41" s="204" t="s">
        <v>16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</row>
    <row r="42" spans="1:17" ht="20.25" customHeight="1">
      <c r="A42" s="204" t="s">
        <v>87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</row>
    <row r="43" spans="1:17" ht="20.25" customHeight="1">
      <c r="A43" s="204" t="s">
        <v>71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</row>
    <row r="44" spans="1:17" ht="20.25" customHeight="1">
      <c r="A44" s="204" t="s">
        <v>72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</row>
    <row r="45" spans="1:17" ht="20.25" customHeight="1">
      <c r="A45" s="204" t="s">
        <v>83</v>
      </c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</row>
    <row r="46" spans="1:17" ht="21.75" customHeight="1">
      <c r="A46" s="204" t="s">
        <v>73</v>
      </c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</row>
    <row r="47" spans="1:17" ht="19.5" customHeight="1">
      <c r="A47" s="204" t="s">
        <v>17</v>
      </c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</row>
    <row r="48" spans="1:17" s="5" customFormat="1" ht="17.25" customHeight="1">
      <c r="A48" s="203" t="s">
        <v>18</v>
      </c>
      <c r="B48" s="203"/>
      <c r="C48" s="203"/>
      <c r="D48" s="203"/>
      <c r="E48" s="203"/>
      <c r="F48" s="203"/>
      <c r="G48" s="203"/>
      <c r="H48" s="203"/>
      <c r="I48" s="203"/>
      <c r="J48" s="135"/>
      <c r="K48" s="24"/>
      <c r="L48" s="24"/>
      <c r="M48" s="24"/>
      <c r="N48" s="24"/>
      <c r="O48" s="24"/>
      <c r="P48" s="24"/>
      <c r="Q48" s="24"/>
    </row>
    <row r="49" spans="1:17" s="5" customFormat="1" ht="16.5" customHeight="1">
      <c r="A49" s="203" t="s">
        <v>19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24"/>
      <c r="M49" s="24"/>
      <c r="N49" s="24"/>
      <c r="O49" s="24"/>
      <c r="P49" s="24"/>
      <c r="Q49" s="24"/>
    </row>
    <row r="50" spans="1:17" s="5" customFormat="1" ht="18.75" customHeight="1">
      <c r="A50" s="203" t="s">
        <v>20</v>
      </c>
      <c r="B50" s="135"/>
      <c r="C50" s="135"/>
      <c r="D50" s="135"/>
      <c r="E50" s="135"/>
      <c r="F50" s="135"/>
      <c r="G50" s="135"/>
      <c r="H50" s="135"/>
      <c r="I50" s="135"/>
      <c r="J50" s="12"/>
      <c r="K50" s="12"/>
      <c r="L50" s="24"/>
      <c r="M50" s="24"/>
      <c r="N50" s="24"/>
      <c r="O50" s="24"/>
      <c r="P50" s="24"/>
      <c r="Q50" s="24"/>
    </row>
    <row r="51" spans="1:17" ht="75.75" customHeight="1">
      <c r="A51" s="205" t="s">
        <v>118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</row>
    <row r="52" spans="1:17" ht="5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M52" s="26"/>
      <c r="N52" s="26"/>
      <c r="O52" s="26"/>
      <c r="P52" s="26"/>
      <c r="Q52" s="26"/>
    </row>
    <row r="53" spans="1:17" ht="18.75">
      <c r="A53" s="199" t="s">
        <v>21</v>
      </c>
      <c r="B53" s="199"/>
      <c r="C53" s="19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8" ht="35.25" customHeight="1">
      <c r="A54" s="202" t="s">
        <v>88</v>
      </c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6"/>
    </row>
    <row r="55" spans="1:18" ht="9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6"/>
    </row>
    <row r="56" spans="1:17" ht="18" customHeight="1">
      <c r="A56" s="136" t="s">
        <v>22</v>
      </c>
      <c r="B56" s="136"/>
      <c r="C56" s="136"/>
      <c r="D56" s="136"/>
      <c r="E56" s="136"/>
      <c r="F56" s="136"/>
      <c r="G56" s="136"/>
      <c r="H56" s="136"/>
      <c r="I56" s="136"/>
      <c r="J56" s="136"/>
      <c r="K56" s="29"/>
      <c r="L56" s="29"/>
      <c r="M56" s="29"/>
      <c r="N56" s="29"/>
      <c r="O56" s="29"/>
      <c r="P56" s="29"/>
      <c r="Q56" s="29"/>
    </row>
    <row r="57" spans="1:17" ht="12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29"/>
      <c r="L57" s="29"/>
      <c r="M57" s="29"/>
      <c r="N57" s="29"/>
      <c r="O57" s="29"/>
      <c r="P57" s="29"/>
      <c r="Q57" s="29"/>
    </row>
    <row r="58" spans="1:17" ht="21.75" customHeight="1">
      <c r="A58" s="31" t="s">
        <v>23</v>
      </c>
      <c r="B58" s="157" t="s">
        <v>24</v>
      </c>
      <c r="C58" s="200"/>
      <c r="D58" s="201" t="s">
        <v>25</v>
      </c>
      <c r="E58" s="200"/>
      <c r="F58" s="201" t="s">
        <v>26</v>
      </c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200"/>
    </row>
    <row r="59" spans="1:17" ht="19.5" customHeight="1">
      <c r="A59" s="33"/>
      <c r="B59" s="157"/>
      <c r="C59" s="200"/>
      <c r="D59" s="201"/>
      <c r="E59" s="200"/>
      <c r="F59" s="201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200"/>
    </row>
    <row r="60" spans="1:17" ht="12" customHeight="1">
      <c r="A60" s="14"/>
      <c r="B60" s="2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8.75">
      <c r="A61" s="199" t="s">
        <v>27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</row>
    <row r="62" spans="1:17" ht="12.75" customHeight="1">
      <c r="A62" s="16"/>
      <c r="B62" s="16"/>
      <c r="C62" s="16"/>
      <c r="D62" s="16"/>
      <c r="E62" s="34"/>
      <c r="F62" s="34"/>
      <c r="G62" s="34"/>
      <c r="H62" s="13"/>
      <c r="I62" s="12"/>
      <c r="J62" s="12"/>
      <c r="K62" s="12"/>
      <c r="L62" s="12"/>
      <c r="M62" s="12"/>
      <c r="N62" s="12"/>
      <c r="O62" s="130" t="s">
        <v>28</v>
      </c>
      <c r="P62" s="130"/>
      <c r="Q62" s="12"/>
    </row>
    <row r="63" spans="1:17" ht="36" customHeight="1">
      <c r="A63" s="31" t="s">
        <v>23</v>
      </c>
      <c r="B63" s="31" t="s">
        <v>24</v>
      </c>
      <c r="C63" s="31" t="s">
        <v>25</v>
      </c>
      <c r="D63" s="157" t="s">
        <v>29</v>
      </c>
      <c r="E63" s="159"/>
      <c r="F63" s="150" t="s">
        <v>30</v>
      </c>
      <c r="G63" s="150"/>
      <c r="H63" s="150"/>
      <c r="I63" s="150"/>
      <c r="J63" s="150" t="s">
        <v>31</v>
      </c>
      <c r="K63" s="150"/>
      <c r="L63" s="150"/>
      <c r="M63" s="150"/>
      <c r="N63" s="150" t="s">
        <v>32</v>
      </c>
      <c r="O63" s="150"/>
      <c r="P63" s="150"/>
      <c r="Q63" s="150"/>
    </row>
    <row r="64" spans="1:17" ht="15" customHeight="1">
      <c r="A64" s="31">
        <v>1</v>
      </c>
      <c r="B64" s="31">
        <v>2</v>
      </c>
      <c r="C64" s="31">
        <v>3</v>
      </c>
      <c r="D64" s="150">
        <v>4</v>
      </c>
      <c r="E64" s="150"/>
      <c r="F64" s="150">
        <v>5</v>
      </c>
      <c r="G64" s="150"/>
      <c r="H64" s="150"/>
      <c r="I64" s="150"/>
      <c r="J64" s="158">
        <v>6</v>
      </c>
      <c r="K64" s="158"/>
      <c r="L64" s="158"/>
      <c r="M64" s="200"/>
      <c r="N64" s="201">
        <v>7</v>
      </c>
      <c r="O64" s="158"/>
      <c r="P64" s="158"/>
      <c r="Q64" s="200"/>
    </row>
    <row r="65" spans="1:17" ht="128.25" customHeight="1">
      <c r="A65" s="36"/>
      <c r="B65" s="36" t="s">
        <v>91</v>
      </c>
      <c r="C65" s="36" t="s">
        <v>120</v>
      </c>
      <c r="D65" s="188" t="s">
        <v>89</v>
      </c>
      <c r="E65" s="159"/>
      <c r="F65" s="189">
        <v>1.3</v>
      </c>
      <c r="G65" s="189"/>
      <c r="H65" s="189"/>
      <c r="I65" s="189"/>
      <c r="J65" s="190">
        <v>0</v>
      </c>
      <c r="K65" s="190"/>
      <c r="L65" s="190"/>
      <c r="M65" s="191"/>
      <c r="N65" s="192">
        <f>F65+J65</f>
        <v>1.3</v>
      </c>
      <c r="O65" s="190"/>
      <c r="P65" s="190"/>
      <c r="Q65" s="191"/>
    </row>
    <row r="66" spans="1:17" ht="36.75" customHeight="1">
      <c r="A66" s="36"/>
      <c r="B66" s="36"/>
      <c r="C66" s="36"/>
      <c r="D66" s="193" t="s">
        <v>33</v>
      </c>
      <c r="E66" s="194"/>
      <c r="F66" s="195">
        <f>F65</f>
        <v>1.3</v>
      </c>
      <c r="G66" s="195"/>
      <c r="H66" s="195"/>
      <c r="I66" s="195"/>
      <c r="J66" s="196">
        <f>J65</f>
        <v>0</v>
      </c>
      <c r="K66" s="196"/>
      <c r="L66" s="196"/>
      <c r="M66" s="197"/>
      <c r="N66" s="198">
        <f>F66+J66</f>
        <v>1.3</v>
      </c>
      <c r="O66" s="196"/>
      <c r="P66" s="196"/>
      <c r="Q66" s="197"/>
    </row>
    <row r="67" spans="1:17" ht="18.75">
      <c r="A67" s="13"/>
      <c r="B67" s="13"/>
      <c r="C67" s="13"/>
      <c r="D67" s="13"/>
      <c r="E67" s="23"/>
      <c r="F67" s="23"/>
      <c r="G67" s="23"/>
      <c r="H67" s="13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8" customHeight="1">
      <c r="A68" s="136" t="s">
        <v>34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2"/>
      <c r="Q68" s="12"/>
    </row>
    <row r="69" spans="1:17" ht="18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2"/>
      <c r="Q69" s="12"/>
    </row>
    <row r="70" spans="1:17" ht="38.25" customHeight="1">
      <c r="A70" s="150" t="s">
        <v>35</v>
      </c>
      <c r="B70" s="150"/>
      <c r="C70" s="150"/>
      <c r="D70" s="150"/>
      <c r="E70" s="31" t="s">
        <v>24</v>
      </c>
      <c r="F70" s="150" t="s">
        <v>30</v>
      </c>
      <c r="G70" s="150"/>
      <c r="H70" s="150"/>
      <c r="I70" s="150"/>
      <c r="J70" s="150" t="s">
        <v>31</v>
      </c>
      <c r="K70" s="150"/>
      <c r="L70" s="150"/>
      <c r="M70" s="150"/>
      <c r="N70" s="150" t="s">
        <v>32</v>
      </c>
      <c r="O70" s="150"/>
      <c r="P70" s="150"/>
      <c r="Q70" s="150"/>
    </row>
    <row r="71" spans="1:17" ht="18.75" customHeight="1">
      <c r="A71" s="150">
        <v>1</v>
      </c>
      <c r="B71" s="150"/>
      <c r="C71" s="150"/>
      <c r="D71" s="150"/>
      <c r="E71" s="31">
        <v>2</v>
      </c>
      <c r="F71" s="157">
        <v>3</v>
      </c>
      <c r="G71" s="158"/>
      <c r="H71" s="158"/>
      <c r="I71" s="159"/>
      <c r="J71" s="157">
        <v>4</v>
      </c>
      <c r="K71" s="158"/>
      <c r="L71" s="158"/>
      <c r="M71" s="159"/>
      <c r="N71" s="157">
        <v>5</v>
      </c>
      <c r="O71" s="158"/>
      <c r="P71" s="158"/>
      <c r="Q71" s="159"/>
    </row>
    <row r="72" spans="1:17" ht="15.75" customHeight="1">
      <c r="A72" s="147" t="s">
        <v>36</v>
      </c>
      <c r="B72" s="140"/>
      <c r="C72" s="140"/>
      <c r="D72" s="183"/>
      <c r="E72" s="31"/>
      <c r="F72" s="157"/>
      <c r="G72" s="158"/>
      <c r="H72" s="158"/>
      <c r="I72" s="159"/>
      <c r="J72" s="157"/>
      <c r="K72" s="158"/>
      <c r="L72" s="158"/>
      <c r="M72" s="159"/>
      <c r="N72" s="157"/>
      <c r="O72" s="158"/>
      <c r="P72" s="158"/>
      <c r="Q72" s="159"/>
    </row>
    <row r="73" spans="1:17" ht="18.75" customHeight="1">
      <c r="A73" s="147" t="s">
        <v>37</v>
      </c>
      <c r="B73" s="140"/>
      <c r="C73" s="140"/>
      <c r="D73" s="140"/>
      <c r="E73" s="31"/>
      <c r="F73" s="157"/>
      <c r="G73" s="158"/>
      <c r="H73" s="158"/>
      <c r="I73" s="159"/>
      <c r="J73" s="157"/>
      <c r="K73" s="158"/>
      <c r="L73" s="158"/>
      <c r="M73" s="159"/>
      <c r="N73" s="157"/>
      <c r="O73" s="158"/>
      <c r="P73" s="158"/>
      <c r="Q73" s="159"/>
    </row>
    <row r="74" spans="1:17" ht="12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5.75" customHeight="1">
      <c r="A75" s="136" t="s">
        <v>38</v>
      </c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</row>
    <row r="76" spans="1:17" ht="18.75">
      <c r="A76" s="13"/>
      <c r="B76" s="13"/>
      <c r="C76" s="13"/>
      <c r="D76" s="13"/>
      <c r="E76" s="23"/>
      <c r="F76" s="23"/>
      <c r="G76" s="23"/>
      <c r="H76" s="13"/>
      <c r="I76" s="12"/>
      <c r="J76" s="12"/>
      <c r="K76" s="12"/>
      <c r="L76" s="12"/>
      <c r="M76" s="12"/>
      <c r="N76" s="12"/>
      <c r="O76" s="12"/>
      <c r="P76" s="12"/>
      <c r="Q76" s="12"/>
    </row>
    <row r="77" spans="1:17" ht="27.75" customHeight="1">
      <c r="A77" s="31" t="s">
        <v>23</v>
      </c>
      <c r="B77" s="31" t="s">
        <v>24</v>
      </c>
      <c r="C77" s="157" t="s">
        <v>39</v>
      </c>
      <c r="D77" s="158"/>
      <c r="E77" s="159"/>
      <c r="F77" s="150" t="s">
        <v>40</v>
      </c>
      <c r="G77" s="150"/>
      <c r="H77" s="150"/>
      <c r="I77" s="150"/>
      <c r="J77" s="150" t="s">
        <v>41</v>
      </c>
      <c r="K77" s="150"/>
      <c r="L77" s="150"/>
      <c r="M77" s="150"/>
      <c r="N77" s="150" t="s">
        <v>42</v>
      </c>
      <c r="O77" s="150"/>
      <c r="P77" s="150"/>
      <c r="Q77" s="150"/>
    </row>
    <row r="78" spans="1:17" ht="19.5" customHeight="1">
      <c r="A78" s="31">
        <v>1</v>
      </c>
      <c r="B78" s="35">
        <v>2</v>
      </c>
      <c r="C78" s="150">
        <v>3</v>
      </c>
      <c r="D78" s="150"/>
      <c r="E78" s="150"/>
      <c r="F78" s="150">
        <v>4</v>
      </c>
      <c r="G78" s="150"/>
      <c r="H78" s="150"/>
      <c r="I78" s="150"/>
      <c r="J78" s="150">
        <v>5</v>
      </c>
      <c r="K78" s="150"/>
      <c r="L78" s="150"/>
      <c r="M78" s="150"/>
      <c r="N78" s="150">
        <v>6</v>
      </c>
      <c r="O78" s="150"/>
      <c r="P78" s="150"/>
      <c r="Q78" s="150"/>
    </row>
    <row r="79" spans="1:17" ht="34.5" customHeight="1">
      <c r="A79" s="31"/>
      <c r="B79" s="37">
        <v>1513190</v>
      </c>
      <c r="C79" s="182" t="s">
        <v>90</v>
      </c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83"/>
    </row>
    <row r="80" spans="1:17" ht="24" customHeight="1">
      <c r="A80" s="38">
        <v>1</v>
      </c>
      <c r="B80" s="39"/>
      <c r="C80" s="184" t="s">
        <v>43</v>
      </c>
      <c r="D80" s="185"/>
      <c r="E80" s="186"/>
      <c r="F80" s="40"/>
      <c r="G80" s="40"/>
      <c r="H80" s="40"/>
      <c r="I80" s="40"/>
      <c r="J80" s="40"/>
      <c r="K80" s="40"/>
      <c r="L80" s="40"/>
      <c r="M80" s="40"/>
      <c r="N80" s="40"/>
      <c r="O80" s="41"/>
      <c r="P80" s="40"/>
      <c r="Q80" s="42"/>
    </row>
    <row r="81" spans="1:17" ht="59.25" customHeight="1">
      <c r="A81" s="43"/>
      <c r="B81" s="44"/>
      <c r="C81" s="147" t="s">
        <v>92</v>
      </c>
      <c r="D81" s="141"/>
      <c r="E81" s="171"/>
      <c r="F81" s="157" t="s">
        <v>75</v>
      </c>
      <c r="G81" s="165"/>
      <c r="H81" s="165"/>
      <c r="I81" s="166"/>
      <c r="J81" s="179" t="s">
        <v>77</v>
      </c>
      <c r="K81" s="180"/>
      <c r="L81" s="180"/>
      <c r="M81" s="181"/>
      <c r="N81" s="161">
        <v>1289.08</v>
      </c>
      <c r="O81" s="162"/>
      <c r="P81" s="162"/>
      <c r="Q81" s="163"/>
    </row>
    <row r="82" spans="1:17" ht="21" customHeight="1">
      <c r="A82" s="45">
        <v>2</v>
      </c>
      <c r="B82" s="46"/>
      <c r="C82" s="187" t="s">
        <v>44</v>
      </c>
      <c r="D82" s="141"/>
      <c r="E82" s="141"/>
      <c r="F82" s="141"/>
      <c r="G82" s="32"/>
      <c r="H82" s="32"/>
      <c r="I82" s="40"/>
      <c r="J82" s="40"/>
      <c r="K82" s="40"/>
      <c r="L82" s="40"/>
      <c r="M82" s="40"/>
      <c r="N82" s="40"/>
      <c r="O82" s="47"/>
      <c r="P82" s="32"/>
      <c r="Q82" s="35"/>
    </row>
    <row r="83" spans="1:17" ht="0.75" customHeight="1">
      <c r="A83" s="48"/>
      <c r="B83" s="49"/>
      <c r="C83" s="140"/>
      <c r="D83" s="141"/>
      <c r="E83" s="171"/>
      <c r="F83" s="157"/>
      <c r="G83" s="165"/>
      <c r="H83" s="165"/>
      <c r="I83" s="166"/>
      <c r="J83" s="157"/>
      <c r="K83" s="165"/>
      <c r="L83" s="165"/>
      <c r="M83" s="166"/>
      <c r="N83" s="164"/>
      <c r="O83" s="165"/>
      <c r="P83" s="165"/>
      <c r="Q83" s="166"/>
    </row>
    <row r="84" spans="1:17" ht="35.25" customHeight="1">
      <c r="A84" s="48"/>
      <c r="B84" s="49"/>
      <c r="C84" s="147" t="s">
        <v>93</v>
      </c>
      <c r="D84" s="140"/>
      <c r="E84" s="183"/>
      <c r="F84" s="157" t="s">
        <v>76</v>
      </c>
      <c r="G84" s="158"/>
      <c r="H84" s="158"/>
      <c r="I84" s="159"/>
      <c r="J84" s="157" t="s">
        <v>77</v>
      </c>
      <c r="K84" s="158"/>
      <c r="L84" s="158"/>
      <c r="M84" s="159"/>
      <c r="N84" s="172">
        <v>13</v>
      </c>
      <c r="O84" s="173"/>
      <c r="P84" s="173"/>
      <c r="Q84" s="174"/>
    </row>
    <row r="85" spans="1:17" ht="20.25" customHeight="1">
      <c r="A85" s="50">
        <v>3</v>
      </c>
      <c r="B85" s="51"/>
      <c r="C85" s="167" t="s">
        <v>45</v>
      </c>
      <c r="D85" s="168"/>
      <c r="E85" s="169"/>
      <c r="F85" s="32"/>
      <c r="G85" s="40"/>
      <c r="H85" s="40"/>
      <c r="I85" s="40"/>
      <c r="J85" s="40"/>
      <c r="K85" s="40"/>
      <c r="L85" s="40"/>
      <c r="M85" s="40"/>
      <c r="N85" s="40"/>
      <c r="O85" s="47"/>
      <c r="P85" s="40"/>
      <c r="Q85" s="42"/>
    </row>
    <row r="86" spans="1:17" ht="77.25" customHeight="1">
      <c r="A86" s="52"/>
      <c r="B86" s="53"/>
      <c r="C86" s="170" t="s">
        <v>94</v>
      </c>
      <c r="D86" s="141"/>
      <c r="E86" s="171"/>
      <c r="F86" s="157" t="s">
        <v>75</v>
      </c>
      <c r="G86" s="165"/>
      <c r="H86" s="165"/>
      <c r="I86" s="166"/>
      <c r="J86" s="175" t="s">
        <v>84</v>
      </c>
      <c r="K86" s="165"/>
      <c r="L86" s="165"/>
      <c r="M86" s="166"/>
      <c r="N86" s="176">
        <f>N81/N84</f>
        <v>99.16</v>
      </c>
      <c r="O86" s="177"/>
      <c r="P86" s="177"/>
      <c r="Q86" s="178"/>
    </row>
    <row r="87" spans="1:31" ht="6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8.75">
      <c r="A88" s="54" t="s">
        <v>74</v>
      </c>
      <c r="B88" s="55"/>
      <c r="C88" s="55"/>
      <c r="D88" s="55"/>
      <c r="E88" s="55"/>
      <c r="F88" s="55"/>
      <c r="G88" s="56"/>
      <c r="H88" s="56"/>
      <c r="I88" s="56"/>
      <c r="J88" s="56"/>
      <c r="K88" s="56"/>
      <c r="L88" s="56"/>
      <c r="M88" s="56"/>
      <c r="N88" s="56"/>
      <c r="O88" s="19"/>
      <c r="P88" s="19"/>
      <c r="Q88" s="19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17" ht="16.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60" t="s">
        <v>46</v>
      </c>
      <c r="Q89" s="160"/>
    </row>
    <row r="90" spans="1:17" ht="51.75" customHeight="1">
      <c r="A90" s="150" t="s">
        <v>47</v>
      </c>
      <c r="B90" s="151" t="s">
        <v>48</v>
      </c>
      <c r="C90" s="131"/>
      <c r="D90" s="131"/>
      <c r="E90" s="152"/>
      <c r="F90" s="155" t="s">
        <v>24</v>
      </c>
      <c r="G90" s="157" t="s">
        <v>49</v>
      </c>
      <c r="H90" s="158"/>
      <c r="I90" s="159"/>
      <c r="J90" s="157" t="s">
        <v>50</v>
      </c>
      <c r="K90" s="158"/>
      <c r="L90" s="159"/>
      <c r="M90" s="157" t="s">
        <v>51</v>
      </c>
      <c r="N90" s="158"/>
      <c r="O90" s="159"/>
      <c r="P90" s="151" t="s">
        <v>52</v>
      </c>
      <c r="Q90" s="152"/>
    </row>
    <row r="91" spans="1:17" ht="56.25">
      <c r="A91" s="150"/>
      <c r="B91" s="153"/>
      <c r="C91" s="130"/>
      <c r="D91" s="130"/>
      <c r="E91" s="154"/>
      <c r="F91" s="156"/>
      <c r="G91" s="31" t="s">
        <v>53</v>
      </c>
      <c r="H91" s="31" t="s">
        <v>54</v>
      </c>
      <c r="I91" s="31" t="s">
        <v>32</v>
      </c>
      <c r="J91" s="31" t="s">
        <v>53</v>
      </c>
      <c r="K91" s="31" t="s">
        <v>54</v>
      </c>
      <c r="L91" s="31" t="s">
        <v>32</v>
      </c>
      <c r="M91" s="31" t="s">
        <v>53</v>
      </c>
      <c r="N91" s="31" t="s">
        <v>54</v>
      </c>
      <c r="O91" s="31" t="s">
        <v>55</v>
      </c>
      <c r="P91" s="153"/>
      <c r="Q91" s="154"/>
    </row>
    <row r="92" spans="1:17" ht="18.75">
      <c r="A92" s="31">
        <v>1</v>
      </c>
      <c r="B92" s="157">
        <v>2</v>
      </c>
      <c r="C92" s="158"/>
      <c r="D92" s="158"/>
      <c r="E92" s="159"/>
      <c r="F92" s="31">
        <v>3</v>
      </c>
      <c r="G92" s="31">
        <v>4</v>
      </c>
      <c r="H92" s="31">
        <v>5</v>
      </c>
      <c r="I92" s="31">
        <v>6</v>
      </c>
      <c r="J92" s="31">
        <v>7</v>
      </c>
      <c r="K92" s="31">
        <v>8</v>
      </c>
      <c r="L92" s="31">
        <v>9</v>
      </c>
      <c r="M92" s="31">
        <v>10</v>
      </c>
      <c r="N92" s="31">
        <v>11</v>
      </c>
      <c r="O92" s="31">
        <v>12</v>
      </c>
      <c r="P92" s="150">
        <v>13</v>
      </c>
      <c r="Q92" s="150"/>
    </row>
    <row r="93" spans="1:17" ht="21" customHeight="1">
      <c r="A93" s="31"/>
      <c r="B93" s="147" t="s">
        <v>56</v>
      </c>
      <c r="C93" s="140"/>
      <c r="D93" s="141"/>
      <c r="E93" s="142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143"/>
      <c r="Q93" s="144"/>
    </row>
    <row r="94" spans="1:17" ht="21" customHeight="1">
      <c r="A94" s="31"/>
      <c r="B94" s="147" t="s">
        <v>57</v>
      </c>
      <c r="C94" s="140"/>
      <c r="D94" s="141"/>
      <c r="E94" s="142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143"/>
      <c r="Q94" s="144"/>
    </row>
    <row r="95" spans="1:17" ht="20.25" customHeight="1">
      <c r="A95" s="31"/>
      <c r="B95" s="139" t="s">
        <v>58</v>
      </c>
      <c r="C95" s="148"/>
      <c r="D95" s="141"/>
      <c r="E95" s="142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143"/>
      <c r="Q95" s="144"/>
    </row>
    <row r="96" spans="1:17" ht="30" customHeight="1">
      <c r="A96" s="31"/>
      <c r="B96" s="139" t="s">
        <v>59</v>
      </c>
      <c r="C96" s="140"/>
      <c r="D96" s="141"/>
      <c r="E96" s="142"/>
      <c r="F96" s="31"/>
      <c r="G96" s="31" t="s">
        <v>60</v>
      </c>
      <c r="H96" s="31"/>
      <c r="I96" s="31"/>
      <c r="J96" s="31" t="s">
        <v>60</v>
      </c>
      <c r="K96" s="31"/>
      <c r="L96" s="31"/>
      <c r="M96" s="31" t="s">
        <v>60</v>
      </c>
      <c r="N96" s="31"/>
      <c r="O96" s="31"/>
      <c r="P96" s="143"/>
      <c r="Q96" s="144"/>
    </row>
    <row r="97" spans="1:17" ht="18.75">
      <c r="A97" s="31"/>
      <c r="B97" s="147" t="s">
        <v>37</v>
      </c>
      <c r="C97" s="140"/>
      <c r="D97" s="141"/>
      <c r="E97" s="142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149"/>
      <c r="Q97" s="149"/>
    </row>
    <row r="98" spans="1:17" ht="18.75">
      <c r="A98" s="14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2"/>
      <c r="Q98" s="12"/>
    </row>
    <row r="99" spans="1:17" ht="15" customHeight="1">
      <c r="A99" s="134" t="s">
        <v>61</v>
      </c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5"/>
      <c r="P99" s="135"/>
      <c r="Q99" s="12"/>
    </row>
    <row r="100" spans="1:17" ht="18.75">
      <c r="A100" s="137" t="s">
        <v>62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2"/>
    </row>
    <row r="101" spans="1:17" ht="15" customHeight="1">
      <c r="A101" s="134" t="s">
        <v>63</v>
      </c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</row>
    <row r="102" spans="1:17" ht="18.75">
      <c r="A102" s="23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1:17" ht="15.75" customHeight="1">
      <c r="A103" s="23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ht="15.75" customHeight="1">
      <c r="A104" s="136" t="s">
        <v>79</v>
      </c>
      <c r="B104" s="136"/>
      <c r="C104" s="136"/>
      <c r="D104" s="136"/>
      <c r="E104" s="136"/>
      <c r="F104" s="12"/>
      <c r="G104" s="130"/>
      <c r="H104" s="130"/>
      <c r="I104" s="130"/>
      <c r="J104" s="12"/>
      <c r="K104" s="133" t="s">
        <v>97</v>
      </c>
      <c r="L104" s="133"/>
      <c r="M104" s="133"/>
      <c r="N104" s="133"/>
      <c r="O104" s="12"/>
      <c r="P104" s="12"/>
      <c r="Q104" s="12"/>
    </row>
    <row r="105" spans="1:17" ht="18.75">
      <c r="A105" s="28"/>
      <c r="B105" s="28"/>
      <c r="C105" s="28"/>
      <c r="D105" s="28"/>
      <c r="E105" s="28"/>
      <c r="F105" s="12"/>
      <c r="G105" s="132" t="s">
        <v>64</v>
      </c>
      <c r="H105" s="132"/>
      <c r="I105" s="132"/>
      <c r="J105" s="12"/>
      <c r="K105" s="132" t="s">
        <v>65</v>
      </c>
      <c r="L105" s="132"/>
      <c r="M105" s="132"/>
      <c r="N105" s="132"/>
      <c r="O105" s="12"/>
      <c r="P105" s="12"/>
      <c r="Q105" s="12"/>
    </row>
    <row r="106" spans="1:17" ht="15.75" customHeight="1">
      <c r="A106" s="12"/>
      <c r="B106" s="12"/>
      <c r="C106" s="12"/>
      <c r="D106" s="12"/>
      <c r="E106" s="12"/>
      <c r="F106" s="12"/>
      <c r="G106" s="17"/>
      <c r="H106" s="17"/>
      <c r="I106" s="17"/>
      <c r="J106" s="17"/>
      <c r="K106" s="17"/>
      <c r="L106" s="17"/>
      <c r="M106" s="17"/>
      <c r="N106" s="17"/>
      <c r="O106" s="12"/>
      <c r="P106" s="12"/>
      <c r="Q106" s="12"/>
    </row>
    <row r="107" spans="1:17" ht="18.75">
      <c r="A107" s="136" t="s">
        <v>66</v>
      </c>
      <c r="B107" s="136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ht="15.75" customHeight="1">
      <c r="A108" s="28"/>
      <c r="B108" s="28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ht="15" customHeight="1">
      <c r="A109" s="136" t="s">
        <v>67</v>
      </c>
      <c r="B109" s="136"/>
      <c r="C109" s="136"/>
      <c r="D109" s="136"/>
      <c r="E109" s="136"/>
      <c r="F109" s="12"/>
      <c r="G109" s="130"/>
      <c r="H109" s="130"/>
      <c r="I109" s="130"/>
      <c r="J109" s="12"/>
      <c r="K109" s="133" t="s">
        <v>68</v>
      </c>
      <c r="L109" s="133"/>
      <c r="M109" s="133"/>
      <c r="N109" s="133"/>
      <c r="O109" s="12"/>
      <c r="P109" s="12"/>
      <c r="Q109" s="12"/>
    </row>
    <row r="110" spans="1:17" ht="18.75">
      <c r="A110" s="12"/>
      <c r="B110" s="12"/>
      <c r="C110" s="12"/>
      <c r="D110" s="12"/>
      <c r="E110" s="12"/>
      <c r="F110" s="12"/>
      <c r="G110" s="131" t="s">
        <v>64</v>
      </c>
      <c r="H110" s="131"/>
      <c r="I110" s="131"/>
      <c r="J110" s="12"/>
      <c r="K110" s="131" t="s">
        <v>65</v>
      </c>
      <c r="L110" s="131"/>
      <c r="M110" s="131"/>
      <c r="N110" s="131"/>
      <c r="O110" s="12"/>
      <c r="P110" s="12"/>
      <c r="Q110" s="12"/>
    </row>
    <row r="111" spans="1:17" ht="18.75">
      <c r="A111" s="12"/>
      <c r="B111" s="12"/>
      <c r="C111" s="12"/>
      <c r="D111" s="12"/>
      <c r="E111" s="12"/>
      <c r="F111" s="12"/>
      <c r="G111" s="14"/>
      <c r="H111" s="14"/>
      <c r="I111" s="14"/>
      <c r="J111" s="12"/>
      <c r="K111" s="14"/>
      <c r="L111" s="14"/>
      <c r="M111" s="14"/>
      <c r="N111" s="14"/>
      <c r="O111" s="12"/>
      <c r="P111" s="12"/>
      <c r="Q111" s="12"/>
    </row>
    <row r="112" spans="1:17" ht="18.75">
      <c r="A112" s="146" t="s">
        <v>80</v>
      </c>
      <c r="B112" s="146"/>
      <c r="C112" s="12"/>
      <c r="D112" s="12"/>
      <c r="E112" s="12"/>
      <c r="F112" s="12"/>
      <c r="G112" s="14"/>
      <c r="H112" s="14"/>
      <c r="I112" s="14"/>
      <c r="J112" s="12"/>
      <c r="K112" s="14"/>
      <c r="L112" s="14"/>
      <c r="M112" s="14"/>
      <c r="N112" s="14"/>
      <c r="O112" s="12"/>
      <c r="P112" s="12"/>
      <c r="Q112" s="12"/>
    </row>
    <row r="113" spans="1:17" ht="18.75">
      <c r="A113" s="58" t="s">
        <v>85</v>
      </c>
      <c r="B113" s="58"/>
      <c r="C113" s="12"/>
      <c r="D113" s="12"/>
      <c r="E113" s="12"/>
      <c r="F113" s="12"/>
      <c r="G113" s="14"/>
      <c r="H113" s="14"/>
      <c r="I113" s="14"/>
      <c r="J113" s="12"/>
      <c r="K113" s="14"/>
      <c r="L113" s="14"/>
      <c r="M113" s="14"/>
      <c r="N113" s="14"/>
      <c r="O113" s="12"/>
      <c r="P113" s="12"/>
      <c r="Q113" s="12"/>
    </row>
    <row r="114" spans="1:17" ht="18.75">
      <c r="A114" s="135"/>
      <c r="B114" s="135"/>
      <c r="C114" s="135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ht="18.75">
      <c r="A115" s="12"/>
      <c r="B115" s="12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12"/>
      <c r="B116" s="12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45"/>
      <c r="B117" s="145"/>
      <c r="C117" s="145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2:17" ht="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A90:A91"/>
    <mergeCell ref="B90:E91"/>
    <mergeCell ref="F90:F91"/>
    <mergeCell ref="G90:I90"/>
    <mergeCell ref="P92:Q92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45" t="s">
        <v>1</v>
      </c>
      <c r="L2" s="145"/>
      <c r="M2" s="145"/>
      <c r="N2" s="145"/>
      <c r="O2" s="145"/>
      <c r="P2" s="145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45" t="s">
        <v>2</v>
      </c>
      <c r="L3" s="145"/>
      <c r="M3" s="145"/>
      <c r="N3" s="145"/>
      <c r="O3" s="145"/>
      <c r="P3" s="145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225" t="s">
        <v>3</v>
      </c>
      <c r="L7" s="225"/>
      <c r="M7" s="225"/>
      <c r="N7" s="225"/>
      <c r="O7" s="226"/>
      <c r="P7" s="226"/>
      <c r="Q7" s="226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227" t="s">
        <v>69</v>
      </c>
      <c r="L9" s="227"/>
      <c r="M9" s="227"/>
      <c r="N9" s="227"/>
      <c r="O9" s="228"/>
      <c r="P9" s="228"/>
      <c r="Q9" s="228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221" t="s">
        <v>4</v>
      </c>
      <c r="L10" s="221"/>
      <c r="M10" s="221"/>
      <c r="N10" s="221"/>
      <c r="O10" s="222"/>
      <c r="P10" s="223"/>
      <c r="Q10" s="223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9" t="s">
        <v>98</v>
      </c>
      <c r="L11" s="60" t="s">
        <v>5</v>
      </c>
      <c r="M11" s="65" t="s">
        <v>110</v>
      </c>
      <c r="N11" s="21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2"/>
      <c r="L12" s="17"/>
      <c r="M12" s="22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224" t="s">
        <v>6</v>
      </c>
      <c r="L13" s="224"/>
      <c r="M13" s="224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60" t="s">
        <v>7</v>
      </c>
      <c r="L14" s="160"/>
      <c r="M14" s="160"/>
      <c r="N14" s="160"/>
      <c r="O14" s="160"/>
      <c r="P14" s="160"/>
      <c r="Q14" s="160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213" t="s">
        <v>8</v>
      </c>
      <c r="L15" s="213"/>
      <c r="M15" s="213"/>
      <c r="N15" s="213"/>
      <c r="O15" s="214"/>
      <c r="P15" s="215"/>
      <c r="Q15" s="215"/>
    </row>
    <row r="16" spans="1:17" ht="30.75" customHeight="1">
      <c r="A16" s="12"/>
      <c r="B16" s="12"/>
      <c r="C16" s="12"/>
      <c r="D16" s="12"/>
      <c r="E16" s="12"/>
      <c r="F16" s="12"/>
      <c r="G16" s="12"/>
      <c r="H16" s="23"/>
      <c r="I16" s="23"/>
      <c r="J16" s="23"/>
      <c r="K16" s="59" t="s">
        <v>98</v>
      </c>
      <c r="L16" s="60" t="s">
        <v>5</v>
      </c>
      <c r="M16" s="60"/>
      <c r="N16" s="23"/>
      <c r="O16" s="14"/>
      <c r="P16" s="23"/>
      <c r="Q16" s="23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3"/>
      <c r="L17" s="19"/>
      <c r="M17" s="22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3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3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216" t="s">
        <v>9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216" t="s">
        <v>86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</row>
    <row r="24" spans="1:17" ht="18" customHeight="1">
      <c r="A24" s="9"/>
      <c r="B24" s="9"/>
      <c r="C24" s="9"/>
      <c r="D24" s="9"/>
      <c r="E24" s="218"/>
      <c r="F24" s="218"/>
      <c r="G24" s="218"/>
      <c r="H24" s="218"/>
      <c r="I24" s="218"/>
      <c r="J24" s="218"/>
      <c r="K24" s="9"/>
      <c r="L24" s="9"/>
      <c r="M24" s="9"/>
      <c r="N24" s="9"/>
      <c r="O24" s="9"/>
      <c r="P24" s="9"/>
      <c r="Q24" s="9"/>
    </row>
    <row r="25" spans="1:17" ht="15.75" customHeight="1">
      <c r="A25" s="217" t="s">
        <v>81</v>
      </c>
      <c r="B25" s="217"/>
      <c r="C25" s="217"/>
      <c r="D25" s="217"/>
      <c r="E25" s="217"/>
      <c r="F25" s="217"/>
      <c r="G25" s="217"/>
      <c r="H25" s="217"/>
      <c r="I25" s="217"/>
      <c r="J25" s="217"/>
      <c r="K25" s="11"/>
      <c r="L25" s="11"/>
      <c r="M25" s="11"/>
      <c r="N25" s="11"/>
      <c r="O25" s="11"/>
      <c r="P25" s="11"/>
      <c r="Q25" s="11"/>
    </row>
    <row r="26" spans="1:17" ht="18.75">
      <c r="A26" s="206" t="s">
        <v>10</v>
      </c>
      <c r="B26" s="206"/>
      <c r="C26" s="206"/>
      <c r="D26" s="206"/>
      <c r="E26" s="206"/>
      <c r="F26" s="206"/>
      <c r="G26" s="206"/>
      <c r="H26" s="206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207" t="s">
        <v>82</v>
      </c>
      <c r="B29" s="207"/>
      <c r="C29" s="207"/>
      <c r="D29" s="207"/>
      <c r="E29" s="207"/>
      <c r="F29" s="207"/>
      <c r="G29" s="207"/>
      <c r="H29" s="207"/>
      <c r="I29" s="207"/>
      <c r="J29" s="208"/>
      <c r="K29" s="208"/>
      <c r="L29" s="208"/>
      <c r="M29" s="208"/>
      <c r="N29" s="12"/>
      <c r="O29" s="12"/>
      <c r="P29" s="12"/>
      <c r="Q29" s="12"/>
    </row>
    <row r="30" spans="1:17" ht="18.75">
      <c r="A30" s="206" t="s">
        <v>11</v>
      </c>
      <c r="B30" s="206"/>
      <c r="C30" s="206"/>
      <c r="D30" s="206"/>
      <c r="E30" s="206"/>
      <c r="F30" s="206"/>
      <c r="G30" s="206"/>
      <c r="H30" s="206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209" t="s">
        <v>115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</row>
    <row r="34" spans="1:17" ht="22.5" customHeight="1">
      <c r="A34" s="211" t="s">
        <v>70</v>
      </c>
      <c r="B34" s="211"/>
      <c r="C34" s="211"/>
      <c r="D34" s="211"/>
      <c r="E34" s="211"/>
      <c r="F34" s="211"/>
      <c r="G34" s="211"/>
      <c r="H34" s="212"/>
      <c r="I34" s="212"/>
      <c r="J34" s="212"/>
      <c r="K34" s="212"/>
      <c r="L34" s="212"/>
      <c r="M34" s="212"/>
      <c r="N34" s="212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199" t="s">
        <v>111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38"/>
      <c r="P36" s="138"/>
      <c r="Q36" s="138"/>
    </row>
    <row r="37" spans="1:17" ht="15.75" customHeight="1">
      <c r="A37" s="217" t="s">
        <v>12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12"/>
      <c r="O37" s="12"/>
      <c r="P37" s="12"/>
      <c r="Q37" s="12"/>
    </row>
    <row r="38" spans="1:17" ht="15.75" customHeight="1">
      <c r="A38" s="204" t="s">
        <v>13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</row>
    <row r="39" spans="1:17" ht="18.75" customHeight="1">
      <c r="A39" s="204" t="s">
        <v>14</v>
      </c>
      <c r="B39" s="204"/>
      <c r="C39" s="204"/>
      <c r="D39" s="135"/>
      <c r="E39" s="135"/>
      <c r="F39" s="135"/>
      <c r="G39" s="135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204" t="s">
        <v>15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</row>
    <row r="41" spans="1:17" ht="21" customHeight="1">
      <c r="A41" s="204" t="s">
        <v>16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</row>
    <row r="42" spans="1:17" ht="20.25" customHeight="1">
      <c r="A42" s="204" t="s">
        <v>87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</row>
    <row r="43" spans="1:17" ht="2.25" customHeight="1">
      <c r="A43" s="204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</row>
    <row r="44" spans="1:17" ht="20.25" customHeight="1" hidden="1">
      <c r="A44" s="204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</row>
    <row r="45" spans="1:17" ht="20.25" customHeight="1">
      <c r="A45" s="204" t="s">
        <v>83</v>
      </c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</row>
    <row r="46" spans="1:17" ht="21.75" customHeight="1">
      <c r="A46" s="204" t="s">
        <v>73</v>
      </c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</row>
    <row r="47" spans="1:17" ht="19.5" customHeight="1">
      <c r="A47" s="204" t="s">
        <v>17</v>
      </c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</row>
    <row r="48" spans="1:17" s="5" customFormat="1" ht="17.25" customHeight="1">
      <c r="A48" s="203" t="s">
        <v>18</v>
      </c>
      <c r="B48" s="203"/>
      <c r="C48" s="203"/>
      <c r="D48" s="203"/>
      <c r="E48" s="203"/>
      <c r="F48" s="203"/>
      <c r="G48" s="203"/>
      <c r="H48" s="203"/>
      <c r="I48" s="203"/>
      <c r="J48" s="135"/>
      <c r="K48" s="24"/>
      <c r="L48" s="24"/>
      <c r="M48" s="24"/>
      <c r="N48" s="24"/>
      <c r="O48" s="24"/>
      <c r="P48" s="24"/>
      <c r="Q48" s="24"/>
    </row>
    <row r="49" spans="1:17" s="5" customFormat="1" ht="16.5" customHeight="1">
      <c r="A49" s="203" t="s">
        <v>19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24"/>
      <c r="M49" s="24"/>
      <c r="N49" s="24"/>
      <c r="O49" s="24"/>
      <c r="P49" s="24"/>
      <c r="Q49" s="24"/>
    </row>
    <row r="50" spans="1:17" s="5" customFormat="1" ht="18.75" customHeight="1">
      <c r="A50" s="203" t="s">
        <v>20</v>
      </c>
      <c r="B50" s="135"/>
      <c r="C50" s="135"/>
      <c r="D50" s="135"/>
      <c r="E50" s="135"/>
      <c r="F50" s="135"/>
      <c r="G50" s="135"/>
      <c r="H50" s="135"/>
      <c r="I50" s="135"/>
      <c r="J50" s="12"/>
      <c r="K50" s="12"/>
      <c r="L50" s="24"/>
      <c r="M50" s="24"/>
      <c r="N50" s="24"/>
      <c r="O50" s="24"/>
      <c r="P50" s="24"/>
      <c r="Q50" s="24"/>
    </row>
    <row r="51" s="66" customFormat="1" ht="0.75" customHeight="1">
      <c r="A51" s="66" t="s">
        <v>96</v>
      </c>
    </row>
    <row r="52" spans="1:17" ht="59.25" customHeight="1">
      <c r="A52" s="205" t="s">
        <v>99</v>
      </c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</row>
    <row r="53" spans="1:17" ht="5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  <c r="M53" s="26"/>
      <c r="N53" s="26"/>
      <c r="O53" s="26"/>
      <c r="P53" s="26"/>
      <c r="Q53" s="26"/>
    </row>
    <row r="54" spans="1:17" ht="18.75">
      <c r="A54" s="199" t="s">
        <v>21</v>
      </c>
      <c r="B54" s="199"/>
      <c r="C54" s="19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8" ht="35.25" customHeight="1">
      <c r="A55" s="202" t="s">
        <v>100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6"/>
    </row>
    <row r="56" spans="1:18" ht="9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6"/>
    </row>
    <row r="57" spans="1:17" ht="18" customHeight="1">
      <c r="A57" s="136" t="s">
        <v>22</v>
      </c>
      <c r="B57" s="136"/>
      <c r="C57" s="136"/>
      <c r="D57" s="136"/>
      <c r="E57" s="136"/>
      <c r="F57" s="136"/>
      <c r="G57" s="136"/>
      <c r="H57" s="136"/>
      <c r="I57" s="136"/>
      <c r="J57" s="136"/>
      <c r="K57" s="29"/>
      <c r="L57" s="29"/>
      <c r="M57" s="29"/>
      <c r="N57" s="29"/>
      <c r="O57" s="29"/>
      <c r="P57" s="29"/>
      <c r="Q57" s="29"/>
    </row>
    <row r="58" spans="1:17" ht="12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29"/>
      <c r="L58" s="29"/>
      <c r="M58" s="29"/>
      <c r="N58" s="29"/>
      <c r="O58" s="29"/>
      <c r="P58" s="29"/>
      <c r="Q58" s="29"/>
    </row>
    <row r="59" spans="1:17" ht="21.75" customHeight="1">
      <c r="A59" s="31" t="s">
        <v>23</v>
      </c>
      <c r="B59" s="157" t="s">
        <v>24</v>
      </c>
      <c r="C59" s="200"/>
      <c r="D59" s="201" t="s">
        <v>25</v>
      </c>
      <c r="E59" s="200"/>
      <c r="F59" s="201" t="s">
        <v>26</v>
      </c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200"/>
    </row>
    <row r="60" spans="1:17" ht="19.5" customHeight="1">
      <c r="A60" s="33"/>
      <c r="B60" s="157"/>
      <c r="C60" s="200"/>
      <c r="D60" s="201"/>
      <c r="E60" s="200"/>
      <c r="F60" s="201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200"/>
    </row>
    <row r="61" spans="1:17" ht="12" customHeight="1">
      <c r="A61" s="14"/>
      <c r="B61" s="2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8.75">
      <c r="A62" s="199" t="s">
        <v>27</v>
      </c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</row>
    <row r="63" spans="1:17" ht="12.75" customHeight="1">
      <c r="A63" s="16"/>
      <c r="B63" s="16"/>
      <c r="C63" s="16"/>
      <c r="D63" s="16"/>
      <c r="E63" s="34"/>
      <c r="F63" s="34"/>
      <c r="G63" s="34"/>
      <c r="H63" s="13"/>
      <c r="I63" s="12"/>
      <c r="J63" s="12"/>
      <c r="K63" s="12"/>
      <c r="L63" s="12"/>
      <c r="M63" s="12"/>
      <c r="N63" s="12"/>
      <c r="O63" s="12" t="s">
        <v>28</v>
      </c>
      <c r="P63" s="12"/>
      <c r="Q63" s="12"/>
    </row>
    <row r="64" spans="1:17" ht="36" customHeight="1">
      <c r="A64" s="31" t="s">
        <v>23</v>
      </c>
      <c r="B64" s="31" t="s">
        <v>24</v>
      </c>
      <c r="C64" s="31" t="s">
        <v>25</v>
      </c>
      <c r="D64" s="157" t="s">
        <v>29</v>
      </c>
      <c r="E64" s="159"/>
      <c r="F64" s="150" t="s">
        <v>30</v>
      </c>
      <c r="G64" s="150"/>
      <c r="H64" s="150"/>
      <c r="I64" s="150"/>
      <c r="J64" s="150" t="s">
        <v>31</v>
      </c>
      <c r="K64" s="150"/>
      <c r="L64" s="150"/>
      <c r="M64" s="150"/>
      <c r="N64" s="150" t="s">
        <v>32</v>
      </c>
      <c r="O64" s="150"/>
      <c r="P64" s="150"/>
      <c r="Q64" s="150"/>
    </row>
    <row r="65" spans="1:17" ht="15" customHeight="1">
      <c r="A65" s="31">
        <v>1</v>
      </c>
      <c r="B65" s="31">
        <v>2</v>
      </c>
      <c r="C65" s="31">
        <v>3</v>
      </c>
      <c r="D65" s="150">
        <v>4</v>
      </c>
      <c r="E65" s="150"/>
      <c r="F65" s="150">
        <v>5</v>
      </c>
      <c r="G65" s="150"/>
      <c r="H65" s="150"/>
      <c r="I65" s="150"/>
      <c r="J65" s="158">
        <v>6</v>
      </c>
      <c r="K65" s="158"/>
      <c r="L65" s="158"/>
      <c r="M65" s="200"/>
      <c r="N65" s="201">
        <v>7</v>
      </c>
      <c r="O65" s="158"/>
      <c r="P65" s="158"/>
      <c r="Q65" s="200"/>
    </row>
    <row r="66" spans="1:17" ht="128.25" customHeight="1">
      <c r="A66" s="36"/>
      <c r="B66" s="36" t="s">
        <v>102</v>
      </c>
      <c r="C66" s="36" t="s">
        <v>116</v>
      </c>
      <c r="D66" s="188" t="s">
        <v>101</v>
      </c>
      <c r="E66" s="159"/>
      <c r="F66" s="246">
        <v>0</v>
      </c>
      <c r="G66" s="246"/>
      <c r="H66" s="246"/>
      <c r="I66" s="246"/>
      <c r="J66" s="190">
        <v>643.3</v>
      </c>
      <c r="K66" s="190"/>
      <c r="L66" s="190"/>
      <c r="M66" s="191"/>
      <c r="N66" s="247">
        <f>F66+J66</f>
        <v>643.3</v>
      </c>
      <c r="O66" s="248"/>
      <c r="P66" s="248"/>
      <c r="Q66" s="249"/>
    </row>
    <row r="67" spans="1:17" ht="36.75" customHeight="1">
      <c r="A67" s="36"/>
      <c r="B67" s="36"/>
      <c r="C67" s="36"/>
      <c r="D67" s="193" t="s">
        <v>33</v>
      </c>
      <c r="E67" s="194"/>
      <c r="F67" s="250">
        <f>F66</f>
        <v>0</v>
      </c>
      <c r="G67" s="250"/>
      <c r="H67" s="250"/>
      <c r="I67" s="250"/>
      <c r="J67" s="196">
        <f>J66</f>
        <v>643.3</v>
      </c>
      <c r="K67" s="196"/>
      <c r="L67" s="196"/>
      <c r="M67" s="197"/>
      <c r="N67" s="251">
        <f>F67+J67</f>
        <v>643.3</v>
      </c>
      <c r="O67" s="252"/>
      <c r="P67" s="252"/>
      <c r="Q67" s="253"/>
    </row>
    <row r="68" spans="1:17" ht="18.75">
      <c r="A68" s="13"/>
      <c r="B68" s="13"/>
      <c r="C68" s="13"/>
      <c r="D68" s="13"/>
      <c r="E68" s="23"/>
      <c r="F68" s="23"/>
      <c r="G68" s="23"/>
      <c r="H68" s="13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8" customHeight="1">
      <c r="A69" s="136" t="s">
        <v>34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2"/>
      <c r="Q69" s="12"/>
    </row>
    <row r="70" spans="1:17" ht="18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2"/>
      <c r="Q70" s="12"/>
    </row>
    <row r="71" spans="1:17" ht="38.25" customHeight="1">
      <c r="A71" s="150" t="s">
        <v>35</v>
      </c>
      <c r="B71" s="150"/>
      <c r="C71" s="150"/>
      <c r="D71" s="150"/>
      <c r="E71" s="31" t="s">
        <v>24</v>
      </c>
      <c r="F71" s="150" t="s">
        <v>30</v>
      </c>
      <c r="G71" s="150"/>
      <c r="H71" s="150"/>
      <c r="I71" s="150"/>
      <c r="J71" s="150" t="s">
        <v>31</v>
      </c>
      <c r="K71" s="150"/>
      <c r="L71" s="150"/>
      <c r="M71" s="150"/>
      <c r="N71" s="150" t="s">
        <v>32</v>
      </c>
      <c r="O71" s="150"/>
      <c r="P71" s="150"/>
      <c r="Q71" s="150"/>
    </row>
    <row r="72" spans="1:17" ht="18.75" customHeight="1">
      <c r="A72" s="150">
        <v>1</v>
      </c>
      <c r="B72" s="150"/>
      <c r="C72" s="150"/>
      <c r="D72" s="150"/>
      <c r="E72" s="31">
        <v>2</v>
      </c>
      <c r="F72" s="157">
        <v>3</v>
      </c>
      <c r="G72" s="158"/>
      <c r="H72" s="158"/>
      <c r="I72" s="159"/>
      <c r="J72" s="157">
        <v>4</v>
      </c>
      <c r="K72" s="158"/>
      <c r="L72" s="158"/>
      <c r="M72" s="159"/>
      <c r="N72" s="157">
        <v>5</v>
      </c>
      <c r="O72" s="158"/>
      <c r="P72" s="158"/>
      <c r="Q72" s="159"/>
    </row>
    <row r="73" spans="1:17" ht="15.75" customHeight="1">
      <c r="A73" s="147" t="s">
        <v>36</v>
      </c>
      <c r="B73" s="140"/>
      <c r="C73" s="140"/>
      <c r="D73" s="183"/>
      <c r="E73" s="31"/>
      <c r="F73" s="157"/>
      <c r="G73" s="158"/>
      <c r="H73" s="158"/>
      <c r="I73" s="159"/>
      <c r="J73" s="157"/>
      <c r="K73" s="158"/>
      <c r="L73" s="158"/>
      <c r="M73" s="159"/>
      <c r="N73" s="157"/>
      <c r="O73" s="158"/>
      <c r="P73" s="158"/>
      <c r="Q73" s="159"/>
    </row>
    <row r="74" spans="1:17" ht="18.75" customHeight="1">
      <c r="A74" s="147" t="s">
        <v>37</v>
      </c>
      <c r="B74" s="140"/>
      <c r="C74" s="140"/>
      <c r="D74" s="140"/>
      <c r="E74" s="31"/>
      <c r="F74" s="157"/>
      <c r="G74" s="158"/>
      <c r="H74" s="158"/>
      <c r="I74" s="159"/>
      <c r="J74" s="157"/>
      <c r="K74" s="158"/>
      <c r="L74" s="158"/>
      <c r="M74" s="159"/>
      <c r="N74" s="157"/>
      <c r="O74" s="158"/>
      <c r="P74" s="158"/>
      <c r="Q74" s="159"/>
    </row>
    <row r="75" spans="1:17" ht="12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5.75" customHeight="1">
      <c r="A76" s="136" t="s">
        <v>38</v>
      </c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</row>
    <row r="77" spans="1:17" ht="18.75">
      <c r="A77" s="13"/>
      <c r="B77" s="13"/>
      <c r="C77" s="13"/>
      <c r="D77" s="13"/>
      <c r="E77" s="23"/>
      <c r="F77" s="23"/>
      <c r="G77" s="23"/>
      <c r="H77" s="13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27.75" customHeight="1">
      <c r="A78" s="31" t="s">
        <v>23</v>
      </c>
      <c r="B78" s="31" t="s">
        <v>24</v>
      </c>
      <c r="C78" s="157" t="s">
        <v>39</v>
      </c>
      <c r="D78" s="158"/>
      <c r="E78" s="159"/>
      <c r="F78" s="150" t="s">
        <v>40</v>
      </c>
      <c r="G78" s="150"/>
      <c r="H78" s="150"/>
      <c r="I78" s="150"/>
      <c r="J78" s="150" t="s">
        <v>41</v>
      </c>
      <c r="K78" s="150"/>
      <c r="L78" s="150"/>
      <c r="M78" s="150"/>
      <c r="N78" s="150" t="s">
        <v>42</v>
      </c>
      <c r="O78" s="150"/>
      <c r="P78" s="150"/>
      <c r="Q78" s="150"/>
    </row>
    <row r="79" spans="1:17" ht="19.5" customHeight="1">
      <c r="A79" s="31">
        <v>1</v>
      </c>
      <c r="B79" s="35">
        <v>2</v>
      </c>
      <c r="C79" s="150">
        <v>3</v>
      </c>
      <c r="D79" s="150"/>
      <c r="E79" s="150"/>
      <c r="F79" s="150">
        <v>4</v>
      </c>
      <c r="G79" s="150"/>
      <c r="H79" s="150"/>
      <c r="I79" s="150"/>
      <c r="J79" s="150">
        <v>5</v>
      </c>
      <c r="K79" s="150"/>
      <c r="L79" s="150"/>
      <c r="M79" s="150"/>
      <c r="N79" s="150">
        <v>6</v>
      </c>
      <c r="O79" s="150"/>
      <c r="P79" s="150"/>
      <c r="Q79" s="150"/>
    </row>
    <row r="80" spans="1:17" ht="34.5" customHeight="1">
      <c r="A80" s="31"/>
      <c r="B80" s="37">
        <v>1517470</v>
      </c>
      <c r="C80" s="182" t="s">
        <v>103</v>
      </c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83"/>
    </row>
    <row r="81" spans="1:17" ht="24" customHeight="1">
      <c r="A81" s="38">
        <v>1</v>
      </c>
      <c r="B81" s="39"/>
      <c r="C81" s="184" t="s">
        <v>43</v>
      </c>
      <c r="D81" s="185"/>
      <c r="E81" s="186"/>
      <c r="F81" s="40"/>
      <c r="G81" s="40"/>
      <c r="H81" s="40"/>
      <c r="I81" s="40"/>
      <c r="J81" s="40"/>
      <c r="K81" s="40"/>
      <c r="L81" s="40"/>
      <c r="M81" s="40"/>
      <c r="N81" s="40"/>
      <c r="O81" s="41"/>
      <c r="P81" s="40"/>
      <c r="Q81" s="42"/>
    </row>
    <row r="82" spans="1:17" ht="57" customHeight="1">
      <c r="A82" s="68"/>
      <c r="B82" s="44"/>
      <c r="C82" s="238" t="s">
        <v>112</v>
      </c>
      <c r="D82" s="239"/>
      <c r="E82" s="240"/>
      <c r="F82" s="164" t="s">
        <v>104</v>
      </c>
      <c r="G82" s="165"/>
      <c r="H82" s="165"/>
      <c r="I82" s="166"/>
      <c r="J82" s="164" t="s">
        <v>105</v>
      </c>
      <c r="K82" s="165"/>
      <c r="L82" s="165"/>
      <c r="M82" s="166"/>
      <c r="N82" s="241">
        <v>61</v>
      </c>
      <c r="O82" s="242"/>
      <c r="P82" s="242"/>
      <c r="Q82" s="243"/>
    </row>
    <row r="83" spans="1:17" ht="75.75" customHeight="1">
      <c r="A83" s="43"/>
      <c r="B83" s="44"/>
      <c r="C83" s="147" t="s">
        <v>113</v>
      </c>
      <c r="D83" s="141"/>
      <c r="E83" s="171"/>
      <c r="F83" s="157" t="s">
        <v>104</v>
      </c>
      <c r="G83" s="165"/>
      <c r="H83" s="165"/>
      <c r="I83" s="166"/>
      <c r="J83" s="179" t="s">
        <v>105</v>
      </c>
      <c r="K83" s="180"/>
      <c r="L83" s="180"/>
      <c r="M83" s="181"/>
      <c r="N83" s="161">
        <v>643.3</v>
      </c>
      <c r="O83" s="162"/>
      <c r="P83" s="162"/>
      <c r="Q83" s="163"/>
    </row>
    <row r="84" spans="1:17" ht="75" customHeight="1">
      <c r="A84" s="43"/>
      <c r="B84" s="44"/>
      <c r="C84" s="147" t="s">
        <v>114</v>
      </c>
      <c r="D84" s="140"/>
      <c r="E84" s="183"/>
      <c r="F84" s="157" t="s">
        <v>104</v>
      </c>
      <c r="G84" s="165"/>
      <c r="H84" s="165"/>
      <c r="I84" s="166"/>
      <c r="J84" s="179" t="s">
        <v>105</v>
      </c>
      <c r="K84" s="244"/>
      <c r="L84" s="244"/>
      <c r="M84" s="245"/>
      <c r="N84" s="161">
        <v>-96</v>
      </c>
      <c r="O84" s="162"/>
      <c r="P84" s="162"/>
      <c r="Q84" s="163"/>
    </row>
    <row r="85" spans="1:17" ht="1.5" customHeight="1" hidden="1">
      <c r="A85" s="45">
        <v>2</v>
      </c>
      <c r="B85" s="46"/>
      <c r="C85" s="187" t="s">
        <v>44</v>
      </c>
      <c r="D85" s="141"/>
      <c r="E85" s="141"/>
      <c r="F85" s="141"/>
      <c r="G85" s="32"/>
      <c r="H85" s="32"/>
      <c r="I85" s="40"/>
      <c r="J85" s="40"/>
      <c r="K85" s="40"/>
      <c r="L85" s="40"/>
      <c r="M85" s="40"/>
      <c r="N85" s="40"/>
      <c r="O85" s="47"/>
      <c r="P85" s="32"/>
      <c r="Q85" s="35"/>
    </row>
    <row r="86" spans="1:17" ht="33.75" customHeight="1" hidden="1">
      <c r="A86" s="48"/>
      <c r="B86" s="49"/>
      <c r="C86" s="140"/>
      <c r="D86" s="141"/>
      <c r="E86" s="171"/>
      <c r="F86" s="157"/>
      <c r="G86" s="165"/>
      <c r="H86" s="165"/>
      <c r="I86" s="166"/>
      <c r="J86" s="157"/>
      <c r="K86" s="165"/>
      <c r="L86" s="165"/>
      <c r="M86" s="166"/>
      <c r="N86" s="164"/>
      <c r="O86" s="165"/>
      <c r="P86" s="165"/>
      <c r="Q86" s="166"/>
    </row>
    <row r="87" spans="1:17" ht="38.25" customHeight="1" hidden="1">
      <c r="A87" s="48"/>
      <c r="B87" s="49"/>
      <c r="C87" s="147"/>
      <c r="D87" s="140"/>
      <c r="E87" s="183"/>
      <c r="F87" s="157" t="s">
        <v>76</v>
      </c>
      <c r="G87" s="158"/>
      <c r="H87" s="158"/>
      <c r="I87" s="159"/>
      <c r="J87" s="157" t="s">
        <v>77</v>
      </c>
      <c r="K87" s="158"/>
      <c r="L87" s="158"/>
      <c r="M87" s="159"/>
      <c r="N87" s="164"/>
      <c r="O87" s="165"/>
      <c r="P87" s="165"/>
      <c r="Q87" s="166"/>
    </row>
    <row r="88" spans="1:17" ht="20.25" customHeight="1">
      <c r="A88" s="50">
        <v>2</v>
      </c>
      <c r="B88" s="51"/>
      <c r="C88" s="167" t="s">
        <v>107</v>
      </c>
      <c r="D88" s="168"/>
      <c r="E88" s="169"/>
      <c r="F88" s="32"/>
      <c r="G88" s="40"/>
      <c r="H88" s="40"/>
      <c r="I88" s="40"/>
      <c r="J88" s="40"/>
      <c r="K88" s="40"/>
      <c r="L88" s="40"/>
      <c r="M88" s="40"/>
      <c r="N88" s="40"/>
      <c r="O88" s="47"/>
      <c r="P88" s="40"/>
      <c r="Q88" s="42"/>
    </row>
    <row r="89" spans="1:17" ht="57" customHeight="1">
      <c r="A89" s="52"/>
      <c r="B89" s="53"/>
      <c r="C89" s="170" t="s">
        <v>109</v>
      </c>
      <c r="D89" s="141"/>
      <c r="E89" s="171"/>
      <c r="F89" s="157" t="s">
        <v>117</v>
      </c>
      <c r="G89" s="165"/>
      <c r="H89" s="165"/>
      <c r="I89" s="166"/>
      <c r="J89" s="175" t="s">
        <v>78</v>
      </c>
      <c r="K89" s="165"/>
      <c r="L89" s="165"/>
      <c r="M89" s="166"/>
      <c r="N89" s="235">
        <f>N83/N82</f>
        <v>10.545901639344262</v>
      </c>
      <c r="O89" s="236"/>
      <c r="P89" s="236"/>
      <c r="Q89" s="237"/>
    </row>
    <row r="90" spans="1:31" ht="58.5" customHeight="1">
      <c r="A90" s="67"/>
      <c r="B90" s="67"/>
      <c r="C90" s="238" t="s">
        <v>108</v>
      </c>
      <c r="D90" s="239"/>
      <c r="E90" s="240"/>
      <c r="F90" s="229" t="s">
        <v>104</v>
      </c>
      <c r="G90" s="230"/>
      <c r="H90" s="230"/>
      <c r="I90" s="231"/>
      <c r="J90" s="232" t="s">
        <v>106</v>
      </c>
      <c r="K90" s="233"/>
      <c r="L90" s="233"/>
      <c r="M90" s="234"/>
      <c r="N90" s="235">
        <v>-96</v>
      </c>
      <c r="O90" s="236"/>
      <c r="P90" s="236"/>
      <c r="Q90" s="23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8.75">
      <c r="A91" s="54" t="s">
        <v>74</v>
      </c>
      <c r="B91" s="55"/>
      <c r="C91" s="55"/>
      <c r="D91" s="55"/>
      <c r="E91" s="55"/>
      <c r="F91" s="55"/>
      <c r="G91" s="56"/>
      <c r="H91" s="56"/>
      <c r="I91" s="56"/>
      <c r="J91" s="56"/>
      <c r="K91" s="56"/>
      <c r="L91" s="56"/>
      <c r="M91" s="56"/>
      <c r="N91" s="56"/>
      <c r="O91" s="19"/>
      <c r="P91" s="19"/>
      <c r="Q91" s="19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17" ht="16.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60" t="s">
        <v>46</v>
      </c>
      <c r="Q92" s="160"/>
    </row>
    <row r="93" spans="1:17" ht="51.75" customHeight="1">
      <c r="A93" s="150" t="s">
        <v>47</v>
      </c>
      <c r="B93" s="151" t="s">
        <v>48</v>
      </c>
      <c r="C93" s="131"/>
      <c r="D93" s="131"/>
      <c r="E93" s="152"/>
      <c r="F93" s="155" t="s">
        <v>24</v>
      </c>
      <c r="G93" s="157" t="s">
        <v>49</v>
      </c>
      <c r="H93" s="158"/>
      <c r="I93" s="159"/>
      <c r="J93" s="157" t="s">
        <v>50</v>
      </c>
      <c r="K93" s="158"/>
      <c r="L93" s="159"/>
      <c r="M93" s="157" t="s">
        <v>51</v>
      </c>
      <c r="N93" s="158"/>
      <c r="O93" s="159"/>
      <c r="P93" s="151" t="s">
        <v>52</v>
      </c>
      <c r="Q93" s="152"/>
    </row>
    <row r="94" spans="1:17" ht="56.25">
      <c r="A94" s="150"/>
      <c r="B94" s="153"/>
      <c r="C94" s="130"/>
      <c r="D94" s="130"/>
      <c r="E94" s="154"/>
      <c r="F94" s="156"/>
      <c r="G94" s="31" t="s">
        <v>53</v>
      </c>
      <c r="H94" s="31" t="s">
        <v>54</v>
      </c>
      <c r="I94" s="31" t="s">
        <v>32</v>
      </c>
      <c r="J94" s="31" t="s">
        <v>53</v>
      </c>
      <c r="K94" s="31" t="s">
        <v>54</v>
      </c>
      <c r="L94" s="31" t="s">
        <v>32</v>
      </c>
      <c r="M94" s="31" t="s">
        <v>53</v>
      </c>
      <c r="N94" s="31" t="s">
        <v>54</v>
      </c>
      <c r="O94" s="31" t="s">
        <v>55</v>
      </c>
      <c r="P94" s="153"/>
      <c r="Q94" s="154"/>
    </row>
    <row r="95" spans="1:17" ht="18.75">
      <c r="A95" s="31">
        <v>1</v>
      </c>
      <c r="B95" s="157">
        <v>2</v>
      </c>
      <c r="C95" s="158"/>
      <c r="D95" s="158"/>
      <c r="E95" s="159"/>
      <c r="F95" s="31">
        <v>3</v>
      </c>
      <c r="G95" s="31">
        <v>4</v>
      </c>
      <c r="H95" s="31">
        <v>5</v>
      </c>
      <c r="I95" s="31">
        <v>6</v>
      </c>
      <c r="J95" s="31">
        <v>7</v>
      </c>
      <c r="K95" s="31">
        <v>8</v>
      </c>
      <c r="L95" s="31">
        <v>9</v>
      </c>
      <c r="M95" s="31">
        <v>10</v>
      </c>
      <c r="N95" s="31">
        <v>11</v>
      </c>
      <c r="O95" s="31">
        <v>12</v>
      </c>
      <c r="P95" s="150">
        <v>13</v>
      </c>
      <c r="Q95" s="150"/>
    </row>
    <row r="96" spans="1:17" ht="21" customHeight="1">
      <c r="A96" s="31"/>
      <c r="B96" s="147" t="s">
        <v>56</v>
      </c>
      <c r="C96" s="140"/>
      <c r="D96" s="141"/>
      <c r="E96" s="142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143"/>
      <c r="Q96" s="144"/>
    </row>
    <row r="97" spans="1:17" ht="21" customHeight="1">
      <c r="A97" s="31"/>
      <c r="B97" s="147" t="s">
        <v>57</v>
      </c>
      <c r="C97" s="140"/>
      <c r="D97" s="141"/>
      <c r="E97" s="142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143"/>
      <c r="Q97" s="144"/>
    </row>
    <row r="98" spans="1:17" ht="20.25" customHeight="1">
      <c r="A98" s="31"/>
      <c r="B98" s="139" t="s">
        <v>58</v>
      </c>
      <c r="C98" s="148"/>
      <c r="D98" s="141"/>
      <c r="E98" s="142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143"/>
      <c r="Q98" s="144"/>
    </row>
    <row r="99" spans="1:17" ht="30" customHeight="1">
      <c r="A99" s="31"/>
      <c r="B99" s="139" t="s">
        <v>59</v>
      </c>
      <c r="C99" s="140"/>
      <c r="D99" s="141"/>
      <c r="E99" s="142"/>
      <c r="F99" s="31"/>
      <c r="G99" s="31" t="s">
        <v>60</v>
      </c>
      <c r="H99" s="31"/>
      <c r="I99" s="31"/>
      <c r="J99" s="31" t="s">
        <v>60</v>
      </c>
      <c r="K99" s="31"/>
      <c r="L99" s="31"/>
      <c r="M99" s="31" t="s">
        <v>60</v>
      </c>
      <c r="N99" s="31"/>
      <c r="O99" s="31"/>
      <c r="P99" s="143"/>
      <c r="Q99" s="144"/>
    </row>
    <row r="100" spans="1:17" ht="18.75">
      <c r="A100" s="31"/>
      <c r="B100" s="147" t="s">
        <v>37</v>
      </c>
      <c r="C100" s="140"/>
      <c r="D100" s="141"/>
      <c r="E100" s="142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149"/>
      <c r="Q100" s="149"/>
    </row>
    <row r="101" spans="1:17" ht="18.75">
      <c r="A101" s="14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2"/>
      <c r="Q101" s="12"/>
    </row>
    <row r="102" spans="1:17" ht="15" customHeight="1">
      <c r="A102" s="134" t="s">
        <v>61</v>
      </c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5"/>
      <c r="P102" s="135"/>
      <c r="Q102" s="12"/>
    </row>
    <row r="103" spans="1:17" ht="18.75">
      <c r="A103" s="137" t="s">
        <v>62</v>
      </c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2"/>
    </row>
    <row r="104" spans="1:17" ht="15" customHeight="1">
      <c r="A104" s="134" t="s">
        <v>63</v>
      </c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</row>
    <row r="105" spans="1:17" ht="18.75">
      <c r="A105" s="23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ht="15.75" customHeight="1">
      <c r="A106" s="23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ht="15.75" customHeight="1">
      <c r="A107" s="136" t="s">
        <v>79</v>
      </c>
      <c r="B107" s="136"/>
      <c r="C107" s="136"/>
      <c r="D107" s="136"/>
      <c r="E107" s="136"/>
      <c r="F107" s="12"/>
      <c r="G107" s="130"/>
      <c r="H107" s="130"/>
      <c r="I107" s="130"/>
      <c r="J107" s="12"/>
      <c r="K107" s="133" t="s">
        <v>97</v>
      </c>
      <c r="L107" s="133"/>
      <c r="M107" s="133"/>
      <c r="N107" s="133"/>
      <c r="O107" s="12"/>
      <c r="P107" s="12"/>
      <c r="Q107" s="12"/>
    </row>
    <row r="108" spans="1:17" ht="18.75">
      <c r="A108" s="28"/>
      <c r="B108" s="28"/>
      <c r="C108" s="28"/>
      <c r="D108" s="28"/>
      <c r="E108" s="28"/>
      <c r="F108" s="12"/>
      <c r="G108" s="132" t="s">
        <v>64</v>
      </c>
      <c r="H108" s="132"/>
      <c r="I108" s="132"/>
      <c r="J108" s="12"/>
      <c r="K108" s="132" t="s">
        <v>65</v>
      </c>
      <c r="L108" s="132"/>
      <c r="M108" s="132"/>
      <c r="N108" s="132"/>
      <c r="O108" s="12"/>
      <c r="P108" s="12"/>
      <c r="Q108" s="12"/>
    </row>
    <row r="109" spans="1:17" ht="15.75" customHeight="1">
      <c r="A109" s="12"/>
      <c r="B109" s="12"/>
      <c r="C109" s="12"/>
      <c r="D109" s="12"/>
      <c r="E109" s="12"/>
      <c r="F109" s="12"/>
      <c r="G109" s="17"/>
      <c r="H109" s="17"/>
      <c r="I109" s="17"/>
      <c r="J109" s="17"/>
      <c r="K109" s="17"/>
      <c r="L109" s="17"/>
      <c r="M109" s="17"/>
      <c r="N109" s="17"/>
      <c r="O109" s="12"/>
      <c r="P109" s="12"/>
      <c r="Q109" s="12"/>
    </row>
    <row r="110" spans="1:17" ht="18.75">
      <c r="A110" s="136" t="s">
        <v>66</v>
      </c>
      <c r="B110" s="136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ht="15.75" customHeight="1">
      <c r="A111" s="28"/>
      <c r="B111" s="28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ht="15" customHeight="1">
      <c r="A112" s="136" t="s">
        <v>67</v>
      </c>
      <c r="B112" s="136"/>
      <c r="C112" s="136"/>
      <c r="D112" s="136"/>
      <c r="E112" s="136"/>
      <c r="F112" s="12"/>
      <c r="G112" s="130"/>
      <c r="H112" s="130"/>
      <c r="I112" s="130"/>
      <c r="J112" s="12"/>
      <c r="K112" s="133" t="s">
        <v>68</v>
      </c>
      <c r="L112" s="133"/>
      <c r="M112" s="133"/>
      <c r="N112" s="133"/>
      <c r="O112" s="12"/>
      <c r="P112" s="12"/>
      <c r="Q112" s="12"/>
    </row>
    <row r="113" spans="1:17" ht="18.75">
      <c r="A113" s="12"/>
      <c r="B113" s="12"/>
      <c r="C113" s="12"/>
      <c r="D113" s="12"/>
      <c r="E113" s="12"/>
      <c r="F113" s="12"/>
      <c r="G113" s="131" t="s">
        <v>64</v>
      </c>
      <c r="H113" s="131"/>
      <c r="I113" s="131"/>
      <c r="J113" s="12"/>
      <c r="K113" s="131" t="s">
        <v>65</v>
      </c>
      <c r="L113" s="131"/>
      <c r="M113" s="131"/>
      <c r="N113" s="131"/>
      <c r="O113" s="12"/>
      <c r="P113" s="12"/>
      <c r="Q113" s="12"/>
    </row>
    <row r="114" spans="1:17" ht="18.75">
      <c r="A114" s="12"/>
      <c r="B114" s="12"/>
      <c r="C114" s="12"/>
      <c r="D114" s="12"/>
      <c r="E114" s="12"/>
      <c r="F114" s="12"/>
      <c r="G114" s="14"/>
      <c r="H114" s="14"/>
      <c r="I114" s="14"/>
      <c r="J114" s="12"/>
      <c r="K114" s="14"/>
      <c r="L114" s="14"/>
      <c r="M114" s="14"/>
      <c r="N114" s="14"/>
      <c r="O114" s="12"/>
      <c r="P114" s="12"/>
      <c r="Q114" s="12"/>
    </row>
    <row r="115" spans="1:17" ht="18.75">
      <c r="A115" s="146" t="s">
        <v>80</v>
      </c>
      <c r="B115" s="146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58" t="s">
        <v>85</v>
      </c>
      <c r="B116" s="58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35"/>
      <c r="B117" s="135"/>
      <c r="C117" s="135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2"/>
      <c r="B118" s="12"/>
      <c r="C118" s="12"/>
      <c r="D118" s="12"/>
      <c r="E118" s="12"/>
      <c r="F118" s="12"/>
      <c r="G118" s="14"/>
      <c r="H118" s="14"/>
      <c r="I118" s="14"/>
      <c r="J118" s="12"/>
      <c r="K118" s="14"/>
      <c r="L118" s="14"/>
      <c r="M118" s="14"/>
      <c r="N118" s="14"/>
      <c r="O118" s="12"/>
      <c r="P118" s="12"/>
      <c r="Q118" s="12"/>
    </row>
    <row r="119" spans="1:17" ht="18.75">
      <c r="A119" s="12"/>
      <c r="B119" s="12"/>
      <c r="C119" s="12"/>
      <c r="D119" s="12"/>
      <c r="E119" s="12"/>
      <c r="F119" s="12"/>
      <c r="G119" s="14"/>
      <c r="H119" s="14"/>
      <c r="I119" s="14"/>
      <c r="J119" s="12"/>
      <c r="K119" s="14"/>
      <c r="L119" s="14"/>
      <c r="M119" s="14"/>
      <c r="N119" s="14"/>
      <c r="O119" s="12"/>
      <c r="P119" s="12"/>
      <c r="Q119" s="12"/>
    </row>
    <row r="120" spans="1:17" ht="18.75">
      <c r="A120" s="145"/>
      <c r="B120" s="145"/>
      <c r="C120" s="145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ht="18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2:17" ht="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</sheetData>
  <sheetProtection/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33:Q33"/>
    <mergeCell ref="A34:N34"/>
    <mergeCell ref="A21:Q21"/>
    <mergeCell ref="A23:Q23"/>
    <mergeCell ref="A25:J25"/>
    <mergeCell ref="A26:H26"/>
    <mergeCell ref="E24:J24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54:C54"/>
    <mergeCell ref="B59:C59"/>
    <mergeCell ref="D59:E59"/>
    <mergeCell ref="F59:Q5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C82:E82"/>
    <mergeCell ref="F82:I82"/>
    <mergeCell ref="F79:I79"/>
    <mergeCell ref="J79:M79"/>
    <mergeCell ref="J78:M78"/>
    <mergeCell ref="A69:O69"/>
    <mergeCell ref="A71:D71"/>
    <mergeCell ref="F71:I71"/>
    <mergeCell ref="J71:M71"/>
    <mergeCell ref="N71:Q71"/>
    <mergeCell ref="F72:I72"/>
    <mergeCell ref="J72:M72"/>
    <mergeCell ref="N72:Q72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22"/>
  <sheetViews>
    <sheetView tabSelected="1" view="pageBreakPreview" zoomScale="75" zoomScaleNormal="75" zoomScaleSheetLayoutView="75" zoomScalePageLayoutView="0" workbookViewId="0" topLeftCell="A3">
      <selection activeCell="A23" sqref="A23:Q23"/>
    </sheetView>
  </sheetViews>
  <sheetFormatPr defaultColWidth="9.140625" defaultRowHeight="12.75"/>
  <cols>
    <col min="1" max="1" width="6.28125" style="0" customWidth="1"/>
    <col min="2" max="2" width="14.28125" style="0" customWidth="1"/>
    <col min="3" max="3" width="20.28125" style="0" customWidth="1"/>
    <col min="4" max="4" width="28.140625" style="0" customWidth="1"/>
    <col min="5" max="5" width="20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24.7109375" style="0" customWidth="1"/>
    <col min="10" max="10" width="9.7109375" style="0" customWidth="1"/>
    <col min="11" max="11" width="14.00390625" style="0" customWidth="1"/>
    <col min="12" max="12" width="9.421875" style="0" customWidth="1"/>
    <col min="13" max="13" width="4.140625" style="0" customWidth="1"/>
    <col min="14" max="14" width="8.57421875" style="0" customWidth="1"/>
    <col min="15" max="15" width="9.00390625" style="0" customWidth="1"/>
    <col min="16" max="16" width="7.8515625" style="0" customWidth="1"/>
    <col min="17" max="17" width="7.00390625" style="0" customWidth="1"/>
    <col min="18" max="18" width="39.00390625" style="0" customWidth="1"/>
    <col min="20" max="20" width="12.57421875" style="0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1"/>
      <c r="K1" s="73" t="s">
        <v>0</v>
      </c>
      <c r="L1" s="73"/>
      <c r="M1" s="69"/>
      <c r="N1" s="69"/>
      <c r="O1" s="69"/>
      <c r="P1" s="69"/>
      <c r="Q1" s="20"/>
    </row>
    <row r="2" spans="1:26" ht="20.25">
      <c r="A2" s="1"/>
      <c r="B2" s="1"/>
      <c r="C2" s="1"/>
      <c r="D2" s="1"/>
      <c r="E2" s="1"/>
      <c r="F2" s="1"/>
      <c r="G2" s="1"/>
      <c r="H2" s="1"/>
      <c r="I2" s="1"/>
      <c r="J2" s="1"/>
      <c r="K2" s="299" t="s">
        <v>1</v>
      </c>
      <c r="L2" s="299"/>
      <c r="M2" s="299"/>
      <c r="N2" s="299"/>
      <c r="O2" s="299"/>
      <c r="P2" s="299"/>
      <c r="Q2" s="20"/>
      <c r="R2" s="348" t="s">
        <v>197</v>
      </c>
      <c r="S2" s="348"/>
      <c r="T2" s="348"/>
      <c r="U2" s="129"/>
      <c r="V2" s="129"/>
      <c r="W2" s="349" t="s">
        <v>200</v>
      </c>
      <c r="X2" s="349"/>
      <c r="Y2" s="349"/>
      <c r="Z2" s="350"/>
    </row>
    <row r="3" spans="1:17" ht="18.75">
      <c r="A3" s="1"/>
      <c r="B3" s="1"/>
      <c r="C3" s="1"/>
      <c r="D3" s="1"/>
      <c r="E3" s="1"/>
      <c r="F3" s="1"/>
      <c r="G3" s="1"/>
      <c r="H3" s="1"/>
      <c r="I3" s="1"/>
      <c r="J3" s="1"/>
      <c r="K3" s="299" t="s">
        <v>2</v>
      </c>
      <c r="L3" s="299"/>
      <c r="M3" s="299"/>
      <c r="N3" s="299"/>
      <c r="O3" s="299"/>
      <c r="P3" s="299"/>
      <c r="Q3" s="20"/>
    </row>
    <row r="4" spans="1:17" ht="18.7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69"/>
      <c r="L4" s="69"/>
      <c r="M4" s="69"/>
      <c r="N4" s="69"/>
      <c r="O4" s="69"/>
      <c r="P4" s="69"/>
      <c r="Q4" s="20"/>
    </row>
    <row r="5" spans="1:27" ht="18.75">
      <c r="A5" s="1"/>
      <c r="B5" s="1"/>
      <c r="C5" s="1"/>
      <c r="D5" s="1"/>
      <c r="E5" s="1"/>
      <c r="F5" s="1"/>
      <c r="G5" s="1"/>
      <c r="H5" s="1"/>
      <c r="I5" s="1"/>
      <c r="J5" s="1"/>
      <c r="K5" s="73" t="s">
        <v>125</v>
      </c>
      <c r="L5" s="73"/>
      <c r="M5" s="73"/>
      <c r="N5" s="73"/>
      <c r="O5" s="73"/>
      <c r="P5" s="73"/>
      <c r="Q5" s="73"/>
      <c r="R5" s="128" t="s">
        <v>198</v>
      </c>
      <c r="W5" s="351">
        <v>153566.06</v>
      </c>
      <c r="X5" s="351"/>
      <c r="Y5" s="351"/>
      <c r="Z5" s="351"/>
      <c r="AA5" s="351"/>
    </row>
    <row r="6" spans="1:27" ht="18.75">
      <c r="A6" s="1"/>
      <c r="B6" s="1"/>
      <c r="C6" s="1"/>
      <c r="D6" s="1"/>
      <c r="E6" s="1"/>
      <c r="F6" s="1"/>
      <c r="G6" s="1"/>
      <c r="H6" s="1"/>
      <c r="I6" s="1"/>
      <c r="J6" s="1"/>
      <c r="K6" s="73" t="s">
        <v>126</v>
      </c>
      <c r="L6" s="73"/>
      <c r="M6" s="73"/>
      <c r="N6" s="73"/>
      <c r="O6" s="73"/>
      <c r="P6" s="73"/>
      <c r="Q6" s="73"/>
      <c r="R6" s="128" t="s">
        <v>199</v>
      </c>
      <c r="W6" s="352" t="s">
        <v>201</v>
      </c>
      <c r="X6" s="353"/>
      <c r="Y6" s="353"/>
      <c r="Z6" s="353"/>
      <c r="AA6" s="353"/>
    </row>
    <row r="7" spans="1:17" ht="18.75">
      <c r="A7" s="1"/>
      <c r="B7" s="1"/>
      <c r="C7" s="1"/>
      <c r="D7" s="1"/>
      <c r="E7" s="1"/>
      <c r="F7" s="1"/>
      <c r="G7" s="1"/>
      <c r="H7" s="1"/>
      <c r="I7" s="1"/>
      <c r="J7" s="1"/>
      <c r="K7" s="73" t="s">
        <v>143</v>
      </c>
      <c r="L7" s="73"/>
      <c r="M7" s="73"/>
      <c r="N7" s="73"/>
      <c r="O7" s="73"/>
      <c r="P7" s="73"/>
      <c r="Q7" s="73"/>
    </row>
    <row r="8" spans="1:17" ht="18.75">
      <c r="A8" s="1"/>
      <c r="B8" s="1"/>
      <c r="C8" s="1"/>
      <c r="D8" s="1"/>
      <c r="E8" s="1"/>
      <c r="F8" s="1"/>
      <c r="G8" s="1"/>
      <c r="H8" s="1"/>
      <c r="I8" s="1"/>
      <c r="J8" s="1"/>
      <c r="K8" s="73"/>
      <c r="L8" s="73"/>
      <c r="M8" s="73"/>
      <c r="N8" s="73"/>
      <c r="O8" s="73"/>
      <c r="P8" s="73"/>
      <c r="Q8" s="73"/>
    </row>
    <row r="9" spans="1:17" ht="18.75">
      <c r="A9" s="1"/>
      <c r="B9" s="1"/>
      <c r="C9" s="1"/>
      <c r="D9" s="1"/>
      <c r="E9" s="1"/>
      <c r="F9" s="1"/>
      <c r="G9" s="1"/>
      <c r="H9" s="1"/>
      <c r="I9" s="1"/>
      <c r="J9" s="1"/>
      <c r="K9" s="69" t="s">
        <v>0</v>
      </c>
      <c r="L9" s="73"/>
      <c r="M9" s="73"/>
      <c r="N9" s="73"/>
      <c r="O9" s="69"/>
      <c r="P9" s="69"/>
      <c r="Q9" s="69"/>
    </row>
    <row r="10" spans="1:17" ht="18.75">
      <c r="A10" s="1"/>
      <c r="B10" s="1"/>
      <c r="C10" s="1"/>
      <c r="D10" s="1"/>
      <c r="E10" s="1"/>
      <c r="F10" s="1"/>
      <c r="G10" s="1"/>
      <c r="H10" s="1"/>
      <c r="I10" s="1"/>
      <c r="J10" s="1"/>
      <c r="K10" s="300" t="s">
        <v>3</v>
      </c>
      <c r="L10" s="300"/>
      <c r="M10" s="300"/>
      <c r="N10" s="300"/>
      <c r="O10" s="301"/>
      <c r="P10" s="301"/>
      <c r="Q10" s="301"/>
    </row>
    <row r="11" spans="1:17" ht="6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73"/>
      <c r="L11" s="73"/>
      <c r="M11" s="73"/>
      <c r="N11" s="73"/>
      <c r="O11" s="73"/>
      <c r="P11" s="73"/>
      <c r="Q11" s="73"/>
    </row>
    <row r="12" spans="1:17" ht="37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302" t="s">
        <v>144</v>
      </c>
      <c r="L12" s="302"/>
      <c r="M12" s="302"/>
      <c r="N12" s="302"/>
      <c r="O12" s="303"/>
      <c r="P12" s="303"/>
      <c r="Q12" s="303"/>
    </row>
    <row r="13" spans="1:17" ht="3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305" t="s">
        <v>4</v>
      </c>
      <c r="L13" s="305"/>
      <c r="M13" s="305"/>
      <c r="N13" s="305"/>
      <c r="O13" s="306"/>
      <c r="P13" s="307"/>
      <c r="Q13" s="307"/>
    </row>
    <row r="14" spans="1:17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69"/>
      <c r="L14" s="73"/>
      <c r="M14" s="69"/>
      <c r="N14" s="73"/>
      <c r="O14" s="73"/>
      <c r="P14" s="73"/>
      <c r="Q14" s="73"/>
    </row>
    <row r="15" spans="1:17" ht="18.75">
      <c r="A15" s="1"/>
      <c r="B15" s="1"/>
      <c r="C15" s="1"/>
      <c r="D15" s="1"/>
      <c r="E15" s="1"/>
      <c r="F15" s="1"/>
      <c r="G15" s="1"/>
      <c r="H15" s="1"/>
      <c r="I15" s="1"/>
      <c r="J15" s="1"/>
      <c r="K15" s="308" t="s">
        <v>205</v>
      </c>
      <c r="L15" s="308"/>
      <c r="M15" s="308"/>
      <c r="N15" s="103" t="s">
        <v>5</v>
      </c>
      <c r="O15" s="354" t="s">
        <v>206</v>
      </c>
      <c r="P15" s="354"/>
      <c r="Q15" s="70"/>
    </row>
    <row r="16" spans="1:17" ht="33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309"/>
      <c r="L16" s="309"/>
      <c r="M16" s="309"/>
      <c r="N16" s="309"/>
      <c r="O16" s="309"/>
      <c r="P16" s="309"/>
      <c r="Q16" s="309"/>
    </row>
    <row r="17" spans="1:17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316"/>
      <c r="L17" s="316"/>
      <c r="M17" s="316"/>
      <c r="N17" s="316"/>
      <c r="O17" s="317"/>
      <c r="P17" s="318"/>
      <c r="Q17" s="318"/>
    </row>
    <row r="18" spans="1:17" ht="9.75" customHeight="1">
      <c r="A18" s="3"/>
      <c r="B18" s="3"/>
      <c r="C18" s="3"/>
      <c r="D18" s="3"/>
      <c r="E18" s="3"/>
      <c r="F18" s="3"/>
      <c r="G18" s="3"/>
      <c r="H18" s="4"/>
      <c r="I18" s="4"/>
      <c r="J18" s="4"/>
      <c r="K18" s="315"/>
      <c r="L18" s="315"/>
      <c r="M18" s="315"/>
      <c r="N18" s="102"/>
      <c r="O18" s="311"/>
      <c r="P18" s="311"/>
      <c r="Q18" s="74"/>
    </row>
    <row r="19" spans="1:17" ht="18.75" hidden="1">
      <c r="A19" s="3"/>
      <c r="B19" s="3"/>
      <c r="C19" s="3"/>
      <c r="D19" s="3"/>
      <c r="E19" s="3"/>
      <c r="F19" s="3"/>
      <c r="G19" s="3"/>
      <c r="H19" s="3"/>
      <c r="I19" s="3"/>
      <c r="J19" s="3"/>
      <c r="K19" s="70"/>
      <c r="L19" s="69"/>
      <c r="M19" s="69"/>
      <c r="N19" s="69"/>
      <c r="O19" s="69"/>
      <c r="P19" s="71"/>
      <c r="Q19" s="71"/>
    </row>
    <row r="20" spans="1:17" ht="12.75" hidden="1">
      <c r="A20" s="3"/>
      <c r="B20" s="3"/>
      <c r="C20" s="3"/>
      <c r="D20" s="3"/>
      <c r="E20" s="3"/>
      <c r="F20" s="3"/>
      <c r="G20" s="3"/>
      <c r="H20" s="3"/>
      <c r="I20" s="3"/>
      <c r="J20" s="3"/>
      <c r="K20" s="4"/>
      <c r="L20" s="2"/>
      <c r="M20" s="2"/>
      <c r="N20" s="2"/>
      <c r="O20" s="2"/>
      <c r="P20" s="2"/>
      <c r="Q20" s="2"/>
    </row>
    <row r="21" spans="1:17" ht="1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4"/>
      <c r="L21" s="2"/>
      <c r="M21" s="2"/>
      <c r="N21" s="2"/>
      <c r="O21" s="2"/>
      <c r="P21" s="2"/>
      <c r="Q21" s="2"/>
    </row>
    <row r="22" spans="1:17" ht="12.75" hidden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40.5" customHeight="1">
      <c r="A23" s="297" t="s">
        <v>9</v>
      </c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</row>
    <row r="24" spans="1:17" ht="9.7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</row>
    <row r="25" spans="1:17" ht="66" customHeight="1">
      <c r="A25" s="304" t="s">
        <v>203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</row>
    <row r="26" spans="1:17" ht="33" customHeight="1">
      <c r="A26" s="80"/>
      <c r="B26" s="80"/>
      <c r="C26" s="80"/>
      <c r="D26" s="80"/>
      <c r="E26" s="298"/>
      <c r="F26" s="298"/>
      <c r="G26" s="298"/>
      <c r="H26" s="298"/>
      <c r="I26" s="298"/>
      <c r="J26" s="80"/>
      <c r="K26" s="80"/>
      <c r="L26" s="80"/>
      <c r="M26" s="80"/>
      <c r="N26" s="80"/>
      <c r="O26" s="80"/>
      <c r="P26" s="80"/>
      <c r="Q26" s="80"/>
    </row>
    <row r="27" spans="1:17" ht="33" customHeight="1">
      <c r="A27" s="114" t="s">
        <v>159</v>
      </c>
      <c r="B27" s="275" t="s">
        <v>189</v>
      </c>
      <c r="C27" s="275"/>
      <c r="D27" s="114"/>
      <c r="E27" s="296" t="s">
        <v>160</v>
      </c>
      <c r="F27" s="296"/>
      <c r="G27" s="296"/>
      <c r="H27" s="296"/>
      <c r="I27" s="296"/>
      <c r="J27" s="296"/>
      <c r="K27" s="296"/>
      <c r="L27" s="296"/>
      <c r="M27" s="115"/>
      <c r="N27" s="276">
        <v>20429768</v>
      </c>
      <c r="O27" s="276"/>
      <c r="P27" s="276"/>
      <c r="Q27" s="80"/>
    </row>
    <row r="28" spans="1:17" ht="33" customHeight="1">
      <c r="A28" s="70"/>
      <c r="B28" s="295" t="s">
        <v>161</v>
      </c>
      <c r="C28" s="295"/>
      <c r="D28" s="70"/>
      <c r="E28" s="254" t="s">
        <v>4</v>
      </c>
      <c r="F28" s="254"/>
      <c r="G28" s="254"/>
      <c r="H28" s="254"/>
      <c r="I28" s="254"/>
      <c r="J28" s="254"/>
      <c r="K28" s="254"/>
      <c r="L28" s="254"/>
      <c r="M28" s="117"/>
      <c r="N28" s="286" t="s">
        <v>162</v>
      </c>
      <c r="O28" s="286"/>
      <c r="P28" s="286"/>
      <c r="Q28" s="80"/>
    </row>
    <row r="29" spans="1:17" ht="8.25" customHeight="1">
      <c r="A29" s="70"/>
      <c r="B29" s="111"/>
      <c r="C29" s="111"/>
      <c r="D29" s="70"/>
      <c r="E29" s="116"/>
      <c r="F29" s="116"/>
      <c r="G29" s="116"/>
      <c r="H29" s="116"/>
      <c r="I29" s="116"/>
      <c r="J29" s="116"/>
      <c r="K29" s="116"/>
      <c r="L29" s="116"/>
      <c r="M29" s="117"/>
      <c r="N29" s="116"/>
      <c r="O29" s="116"/>
      <c r="P29" s="116"/>
      <c r="Q29" s="80"/>
    </row>
    <row r="30" spans="1:17" ht="5.25" customHeight="1">
      <c r="A30" s="112"/>
      <c r="B30" s="112"/>
      <c r="C30" s="112"/>
      <c r="D30" s="112"/>
      <c r="E30" s="112"/>
      <c r="F30" s="112"/>
      <c r="G30" s="112"/>
      <c r="H30" s="112"/>
      <c r="I30" s="117"/>
      <c r="J30" s="117"/>
      <c r="K30" s="117"/>
      <c r="L30" s="117"/>
      <c r="M30" s="117"/>
      <c r="N30" s="117"/>
      <c r="O30" s="117"/>
      <c r="P30" s="117"/>
      <c r="Q30" s="80"/>
    </row>
    <row r="31" spans="1:17" ht="33" customHeight="1">
      <c r="A31" s="114" t="s">
        <v>163</v>
      </c>
      <c r="B31" s="275" t="s">
        <v>190</v>
      </c>
      <c r="C31" s="275"/>
      <c r="D31" s="114"/>
      <c r="E31" s="296" t="s">
        <v>160</v>
      </c>
      <c r="F31" s="296"/>
      <c r="G31" s="296"/>
      <c r="H31" s="296"/>
      <c r="I31" s="296"/>
      <c r="J31" s="296"/>
      <c r="K31" s="296"/>
      <c r="L31" s="296"/>
      <c r="M31" s="115"/>
      <c r="N31" s="276">
        <v>20429768</v>
      </c>
      <c r="O31" s="276"/>
      <c r="P31" s="276"/>
      <c r="Q31" s="80"/>
    </row>
    <row r="32" spans="1:17" ht="33" customHeight="1">
      <c r="A32" s="70"/>
      <c r="B32" s="295" t="s">
        <v>161</v>
      </c>
      <c r="C32" s="295"/>
      <c r="D32" s="70"/>
      <c r="E32" s="254" t="s">
        <v>191</v>
      </c>
      <c r="F32" s="254"/>
      <c r="G32" s="254"/>
      <c r="H32" s="254"/>
      <c r="I32" s="254"/>
      <c r="J32" s="254"/>
      <c r="K32" s="254"/>
      <c r="L32" s="254"/>
      <c r="M32" s="117"/>
      <c r="N32" s="286" t="s">
        <v>162</v>
      </c>
      <c r="O32" s="286"/>
      <c r="P32" s="286"/>
      <c r="Q32" s="80"/>
    </row>
    <row r="33" spans="1:17" ht="15.75" customHeight="1">
      <c r="A33" s="274"/>
      <c r="B33" s="274"/>
      <c r="C33" s="274"/>
      <c r="D33" s="274"/>
      <c r="E33" s="274"/>
      <c r="F33" s="274"/>
      <c r="G33" s="274"/>
      <c r="H33" s="274"/>
      <c r="I33" s="117"/>
      <c r="J33" s="117"/>
      <c r="K33" s="117"/>
      <c r="L33" s="117"/>
      <c r="M33" s="117"/>
      <c r="N33" s="117"/>
      <c r="O33" s="117"/>
      <c r="P33" s="117"/>
      <c r="Q33" s="80"/>
    </row>
    <row r="34" spans="1:17" ht="57.75" customHeight="1">
      <c r="A34" s="123" t="s">
        <v>158</v>
      </c>
      <c r="B34" s="275" t="s">
        <v>135</v>
      </c>
      <c r="C34" s="275"/>
      <c r="D34" s="121" t="s">
        <v>169</v>
      </c>
      <c r="E34" s="120" t="s">
        <v>170</v>
      </c>
      <c r="F34" s="121"/>
      <c r="G34" s="276" t="s">
        <v>136</v>
      </c>
      <c r="H34" s="276"/>
      <c r="I34" s="276"/>
      <c r="J34" s="276"/>
      <c r="K34" s="276"/>
      <c r="L34" s="276"/>
      <c r="M34" s="81"/>
      <c r="N34" s="284" t="s">
        <v>164</v>
      </c>
      <c r="O34" s="284"/>
      <c r="P34" s="284"/>
      <c r="Q34" s="80"/>
    </row>
    <row r="35" spans="1:17" ht="62.25" customHeight="1">
      <c r="A35" s="118"/>
      <c r="B35" s="286" t="s">
        <v>161</v>
      </c>
      <c r="C35" s="286"/>
      <c r="D35" s="119" t="s">
        <v>165</v>
      </c>
      <c r="E35" s="119" t="s">
        <v>166</v>
      </c>
      <c r="F35" s="119"/>
      <c r="G35" s="254" t="s">
        <v>167</v>
      </c>
      <c r="H35" s="254"/>
      <c r="I35" s="254"/>
      <c r="J35" s="254"/>
      <c r="K35" s="254"/>
      <c r="L35" s="254"/>
      <c r="M35" s="117"/>
      <c r="N35" s="255" t="s">
        <v>168</v>
      </c>
      <c r="O35" s="255"/>
      <c r="P35" s="255"/>
      <c r="Q35" s="80"/>
    </row>
    <row r="36" spans="1:17" ht="58.5" customHeight="1">
      <c r="A36" s="256" t="s">
        <v>202</v>
      </c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7"/>
      <c r="P36" s="257"/>
      <c r="Q36" s="257"/>
    </row>
    <row r="37" spans="1:17" ht="33" customHeight="1" hidden="1">
      <c r="A37" s="80"/>
      <c r="B37" s="80"/>
      <c r="C37" s="80"/>
      <c r="D37" s="80"/>
      <c r="E37" s="113"/>
      <c r="F37" s="113"/>
      <c r="G37" s="113"/>
      <c r="H37" s="113"/>
      <c r="I37" s="113"/>
      <c r="J37" s="80"/>
      <c r="K37" s="80"/>
      <c r="L37" s="80"/>
      <c r="M37" s="80"/>
      <c r="N37" s="80"/>
      <c r="O37" s="80"/>
      <c r="P37" s="80"/>
      <c r="Q37" s="80"/>
    </row>
    <row r="38" spans="1:17" ht="64.5" customHeight="1">
      <c r="A38" s="264" t="s">
        <v>12</v>
      </c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81"/>
      <c r="O38" s="81"/>
      <c r="P38" s="81"/>
      <c r="Q38" s="81"/>
    </row>
    <row r="39" spans="1:17" ht="1.5" customHeight="1" hidden="1">
      <c r="A39" s="285"/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</row>
    <row r="40" spans="1:17" ht="0.75" customHeigh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</row>
    <row r="41" spans="1:17" ht="43.5" customHeight="1">
      <c r="A41" s="294" t="s">
        <v>145</v>
      </c>
      <c r="B41" s="294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</row>
    <row r="42" spans="1:17" ht="32.25" customHeight="1">
      <c r="A42" s="294" t="s">
        <v>204</v>
      </c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</row>
    <row r="43" spans="1:17" ht="36" customHeight="1">
      <c r="A43" s="294" t="s">
        <v>194</v>
      </c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</row>
    <row r="44" spans="1:17" ht="26.25" customHeight="1" hidden="1">
      <c r="A44" s="263" t="s">
        <v>195</v>
      </c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</row>
    <row r="45" spans="1:17" ht="59.25" customHeight="1">
      <c r="A45" s="264" t="s">
        <v>146</v>
      </c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105"/>
      <c r="P45" s="105"/>
      <c r="Q45" s="104"/>
    </row>
    <row r="46" spans="1:17" ht="51.75" customHeight="1">
      <c r="A46" s="106" t="s">
        <v>23</v>
      </c>
      <c r="B46" s="265" t="s">
        <v>147</v>
      </c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104"/>
    </row>
    <row r="47" spans="1:17" ht="42" customHeight="1">
      <c r="A47" s="90">
        <v>1</v>
      </c>
      <c r="B47" s="266" t="s">
        <v>137</v>
      </c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8"/>
      <c r="Q47" s="104"/>
    </row>
    <row r="48" spans="1:17" ht="49.5" customHeight="1">
      <c r="A48" s="264" t="s">
        <v>148</v>
      </c>
      <c r="B48" s="264"/>
      <c r="C48" s="264"/>
      <c r="D48" s="264"/>
      <c r="E48" s="264"/>
      <c r="F48" s="264"/>
      <c r="G48" s="264"/>
      <c r="H48" s="264"/>
      <c r="I48" s="83"/>
      <c r="J48" s="83"/>
      <c r="K48" s="83"/>
      <c r="L48" s="83"/>
      <c r="M48" s="83"/>
      <c r="N48" s="83"/>
      <c r="O48" s="83"/>
      <c r="P48" s="83"/>
      <c r="Q48" s="83"/>
    </row>
    <row r="49" spans="1:18" ht="42" customHeight="1">
      <c r="A49" s="202" t="s">
        <v>171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6"/>
    </row>
    <row r="50" spans="1:18" ht="6" customHeight="1" hidden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6"/>
    </row>
    <row r="51" spans="1:17" ht="62.25" customHeight="1">
      <c r="A51" s="322" t="s">
        <v>149</v>
      </c>
      <c r="B51" s="322"/>
      <c r="C51" s="322"/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84"/>
      <c r="P51" s="84"/>
      <c r="Q51" s="84"/>
    </row>
    <row r="52" spans="1:17" ht="11.25" customHeight="1" hidden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4"/>
      <c r="L52" s="84"/>
      <c r="M52" s="84"/>
      <c r="N52" s="84"/>
      <c r="O52" s="84"/>
      <c r="P52" s="84"/>
      <c r="Q52" s="84"/>
    </row>
    <row r="53" spans="1:17" ht="47.25" customHeight="1">
      <c r="A53" s="79" t="s">
        <v>23</v>
      </c>
      <c r="B53" s="266" t="s">
        <v>127</v>
      </c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80"/>
    </row>
    <row r="54" spans="1:17" ht="55.5" customHeight="1">
      <c r="A54" s="86">
        <v>1</v>
      </c>
      <c r="B54" s="277" t="s">
        <v>138</v>
      </c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9"/>
    </row>
    <row r="55" spans="1:17" ht="60" customHeight="1">
      <c r="A55" s="86">
        <v>2</v>
      </c>
      <c r="B55" s="277" t="s">
        <v>172</v>
      </c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9"/>
    </row>
    <row r="56" spans="1:17" ht="3" customHeight="1" hidden="1">
      <c r="A56" s="75"/>
      <c r="B56" s="77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1:17" ht="31.5" customHeight="1">
      <c r="A57" s="264" t="s">
        <v>150</v>
      </c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</row>
    <row r="58" spans="1:17" ht="30.75" customHeight="1">
      <c r="A58" s="87"/>
      <c r="B58" s="87"/>
      <c r="C58" s="87"/>
      <c r="D58" s="87"/>
      <c r="E58" s="88"/>
      <c r="F58" s="88"/>
      <c r="G58" s="88"/>
      <c r="H58" s="89"/>
      <c r="I58" s="83"/>
      <c r="J58" s="83"/>
      <c r="K58" s="83"/>
      <c r="L58" s="83"/>
      <c r="M58" s="83"/>
      <c r="N58" s="83"/>
      <c r="O58" s="290" t="s">
        <v>151</v>
      </c>
      <c r="P58" s="290"/>
      <c r="Q58" s="83"/>
    </row>
    <row r="59" spans="1:17" ht="42" customHeight="1">
      <c r="A59" s="90" t="s">
        <v>23</v>
      </c>
      <c r="B59" s="273" t="s">
        <v>128</v>
      </c>
      <c r="C59" s="273"/>
      <c r="D59" s="273"/>
      <c r="E59" s="266" t="s">
        <v>30</v>
      </c>
      <c r="F59" s="267"/>
      <c r="G59" s="267"/>
      <c r="H59" s="267"/>
      <c r="I59" s="268"/>
      <c r="J59" s="266" t="s">
        <v>31</v>
      </c>
      <c r="K59" s="267"/>
      <c r="L59" s="267"/>
      <c r="M59" s="268"/>
      <c r="N59" s="273" t="s">
        <v>37</v>
      </c>
      <c r="O59" s="273"/>
      <c r="P59" s="273"/>
      <c r="Q59" s="273"/>
    </row>
    <row r="60" spans="1:17" ht="16.5" customHeight="1">
      <c r="A60" s="91">
        <v>1</v>
      </c>
      <c r="B60" s="258">
        <v>2</v>
      </c>
      <c r="C60" s="258"/>
      <c r="D60" s="258"/>
      <c r="E60" s="291">
        <v>3</v>
      </c>
      <c r="F60" s="292"/>
      <c r="G60" s="292"/>
      <c r="H60" s="292"/>
      <c r="I60" s="293"/>
      <c r="J60" s="291">
        <v>4</v>
      </c>
      <c r="K60" s="292"/>
      <c r="L60" s="292"/>
      <c r="M60" s="293"/>
      <c r="N60" s="258">
        <v>5</v>
      </c>
      <c r="O60" s="258"/>
      <c r="P60" s="258"/>
      <c r="Q60" s="258"/>
    </row>
    <row r="61" spans="1:17" ht="21" customHeight="1">
      <c r="A61" s="101">
        <v>1</v>
      </c>
      <c r="B61" s="324" t="s">
        <v>141</v>
      </c>
      <c r="C61" s="325"/>
      <c r="D61" s="326"/>
      <c r="E61" s="281">
        <f>339000-100000-71361.57</f>
        <v>167638.43</v>
      </c>
      <c r="F61" s="282"/>
      <c r="G61" s="282"/>
      <c r="H61" s="282"/>
      <c r="I61" s="283"/>
      <c r="J61" s="281">
        <v>0</v>
      </c>
      <c r="K61" s="282"/>
      <c r="L61" s="282"/>
      <c r="M61" s="283"/>
      <c r="N61" s="259">
        <f>E61+F61</f>
        <v>167638.43</v>
      </c>
      <c r="O61" s="259"/>
      <c r="P61" s="259"/>
      <c r="Q61" s="259"/>
    </row>
    <row r="62" spans="1:17" ht="22.5" customHeight="1">
      <c r="A62" s="323" t="s">
        <v>37</v>
      </c>
      <c r="B62" s="323"/>
      <c r="C62" s="323"/>
      <c r="D62" s="323"/>
      <c r="E62" s="287">
        <f>E61</f>
        <v>167638.43</v>
      </c>
      <c r="F62" s="288"/>
      <c r="G62" s="288"/>
      <c r="H62" s="288"/>
      <c r="I62" s="289"/>
      <c r="J62" s="287">
        <v>0</v>
      </c>
      <c r="K62" s="288"/>
      <c r="L62" s="288"/>
      <c r="M62" s="289"/>
      <c r="N62" s="328">
        <f>E62+F62</f>
        <v>167638.43</v>
      </c>
      <c r="O62" s="328"/>
      <c r="P62" s="328"/>
      <c r="Q62" s="328"/>
    </row>
    <row r="63" spans="1:17" ht="76.5" customHeight="1">
      <c r="A63" s="322" t="s">
        <v>185</v>
      </c>
      <c r="B63" s="322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83"/>
      <c r="Q63" s="83"/>
    </row>
    <row r="64" spans="1:17" ht="30" customHeight="1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290" t="s">
        <v>151</v>
      </c>
      <c r="Q64" s="290"/>
    </row>
    <row r="65" spans="1:17" ht="45.75" customHeight="1">
      <c r="A65" s="108" t="s">
        <v>23</v>
      </c>
      <c r="B65" s="266" t="s">
        <v>129</v>
      </c>
      <c r="C65" s="267"/>
      <c r="D65" s="267"/>
      <c r="E65" s="268"/>
      <c r="F65" s="273" t="s">
        <v>30</v>
      </c>
      <c r="G65" s="273"/>
      <c r="H65" s="273"/>
      <c r="I65" s="273"/>
      <c r="J65" s="273" t="s">
        <v>31</v>
      </c>
      <c r="K65" s="273"/>
      <c r="L65" s="273"/>
      <c r="M65" s="273"/>
      <c r="N65" s="273" t="s">
        <v>32</v>
      </c>
      <c r="O65" s="273"/>
      <c r="P65" s="273"/>
      <c r="Q65" s="273"/>
    </row>
    <row r="66" spans="1:17" ht="20.25" customHeight="1">
      <c r="A66" s="107">
        <v>1</v>
      </c>
      <c r="B66" s="291">
        <v>2</v>
      </c>
      <c r="C66" s="292"/>
      <c r="D66" s="292"/>
      <c r="E66" s="293"/>
      <c r="F66" s="291">
        <v>3</v>
      </c>
      <c r="G66" s="292"/>
      <c r="H66" s="292"/>
      <c r="I66" s="293"/>
      <c r="J66" s="291">
        <v>4</v>
      </c>
      <c r="K66" s="292"/>
      <c r="L66" s="292"/>
      <c r="M66" s="293"/>
      <c r="N66" s="291">
        <v>5</v>
      </c>
      <c r="O66" s="292"/>
      <c r="P66" s="292"/>
      <c r="Q66" s="293"/>
    </row>
    <row r="67" spans="1:17" ht="57.75" customHeight="1">
      <c r="A67" s="124">
        <v>1</v>
      </c>
      <c r="B67" s="273" t="s">
        <v>153</v>
      </c>
      <c r="C67" s="273"/>
      <c r="D67" s="273"/>
      <c r="E67" s="273"/>
      <c r="F67" s="319">
        <f>E61</f>
        <v>167638.43</v>
      </c>
      <c r="G67" s="320"/>
      <c r="H67" s="320"/>
      <c r="I67" s="321"/>
      <c r="J67" s="319">
        <v>0</v>
      </c>
      <c r="K67" s="320"/>
      <c r="L67" s="320"/>
      <c r="M67" s="321"/>
      <c r="N67" s="319">
        <f>F67+J67</f>
        <v>167638.43</v>
      </c>
      <c r="O67" s="320"/>
      <c r="P67" s="320"/>
      <c r="Q67" s="321"/>
    </row>
    <row r="68" spans="1:17" ht="36" customHeight="1">
      <c r="A68" s="312" t="s">
        <v>37</v>
      </c>
      <c r="B68" s="313"/>
      <c r="C68" s="313"/>
      <c r="D68" s="313"/>
      <c r="E68" s="314"/>
      <c r="F68" s="319">
        <f>F67</f>
        <v>167638.43</v>
      </c>
      <c r="G68" s="320"/>
      <c r="H68" s="320"/>
      <c r="I68" s="321"/>
      <c r="J68" s="319">
        <f>J67</f>
        <v>0</v>
      </c>
      <c r="K68" s="320"/>
      <c r="L68" s="320"/>
      <c r="M68" s="321"/>
      <c r="N68" s="319">
        <f>N67</f>
        <v>167638.43</v>
      </c>
      <c r="O68" s="320"/>
      <c r="P68" s="320"/>
      <c r="Q68" s="321"/>
    </row>
    <row r="69" spans="1:17" ht="7.5" customHeight="1">
      <c r="A69" s="109"/>
      <c r="B69" s="109"/>
      <c r="C69" s="109"/>
      <c r="D69" s="109"/>
      <c r="E69" s="109"/>
      <c r="F69" s="110"/>
      <c r="G69" s="111"/>
      <c r="H69" s="111"/>
      <c r="I69" s="110"/>
      <c r="J69" s="111"/>
      <c r="K69" s="111"/>
      <c r="L69" s="110"/>
      <c r="M69" s="111"/>
      <c r="N69" s="111"/>
      <c r="O69" s="110"/>
      <c r="P69" s="111"/>
      <c r="Q69" s="111"/>
    </row>
    <row r="70" spans="1:17" ht="51" customHeight="1">
      <c r="A70" s="322" t="s">
        <v>152</v>
      </c>
      <c r="B70" s="322"/>
      <c r="C70" s="322"/>
      <c r="D70" s="322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2"/>
    </row>
    <row r="71" spans="1:17" ht="0.75" customHeight="1">
      <c r="A71" s="89"/>
      <c r="B71" s="89"/>
      <c r="C71" s="89"/>
      <c r="D71" s="89"/>
      <c r="E71" s="93"/>
      <c r="F71" s="93"/>
      <c r="G71" s="93"/>
      <c r="H71" s="89"/>
      <c r="I71" s="83"/>
      <c r="J71" s="83"/>
      <c r="K71" s="83"/>
      <c r="L71" s="83"/>
      <c r="M71" s="83"/>
      <c r="N71" s="83"/>
      <c r="O71" s="83"/>
      <c r="P71" s="83"/>
      <c r="Q71" s="83"/>
    </row>
    <row r="72" spans="1:17" ht="45.75" customHeight="1">
      <c r="A72" s="91" t="s">
        <v>23</v>
      </c>
      <c r="B72" s="273" t="s">
        <v>130</v>
      </c>
      <c r="C72" s="273"/>
      <c r="D72" s="273"/>
      <c r="E72" s="90" t="s">
        <v>40</v>
      </c>
      <c r="F72" s="273" t="s">
        <v>41</v>
      </c>
      <c r="G72" s="273"/>
      <c r="H72" s="273"/>
      <c r="I72" s="273"/>
      <c r="J72" s="273" t="s">
        <v>30</v>
      </c>
      <c r="K72" s="273"/>
      <c r="L72" s="273" t="s">
        <v>31</v>
      </c>
      <c r="M72" s="273"/>
      <c r="N72" s="273" t="s">
        <v>37</v>
      </c>
      <c r="O72" s="273"/>
      <c r="P72" s="273"/>
      <c r="Q72" s="273"/>
    </row>
    <row r="73" spans="1:18" ht="21.75" customHeight="1">
      <c r="A73" s="94">
        <v>1</v>
      </c>
      <c r="B73" s="327">
        <v>2</v>
      </c>
      <c r="C73" s="327"/>
      <c r="D73" s="327"/>
      <c r="E73" s="94">
        <v>3</v>
      </c>
      <c r="F73" s="327">
        <v>4</v>
      </c>
      <c r="G73" s="327"/>
      <c r="H73" s="327"/>
      <c r="I73" s="327"/>
      <c r="J73" s="327">
        <v>5</v>
      </c>
      <c r="K73" s="327"/>
      <c r="L73" s="327">
        <v>6</v>
      </c>
      <c r="M73" s="327"/>
      <c r="N73" s="327">
        <v>7</v>
      </c>
      <c r="O73" s="327"/>
      <c r="P73" s="327"/>
      <c r="Q73" s="327"/>
      <c r="R73" s="126" t="s">
        <v>196</v>
      </c>
    </row>
    <row r="74" spans="1:18" ht="33" customHeight="1">
      <c r="A74" s="95">
        <v>1</v>
      </c>
      <c r="B74" s="334" t="s">
        <v>131</v>
      </c>
      <c r="C74" s="334"/>
      <c r="D74" s="334"/>
      <c r="E74" s="90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125">
        <f>N68-R75</f>
        <v>0</v>
      </c>
    </row>
    <row r="75" spans="1:18" ht="102" customHeight="1">
      <c r="A75" s="122" t="s">
        <v>173</v>
      </c>
      <c r="B75" s="260" t="s">
        <v>139</v>
      </c>
      <c r="C75" s="261"/>
      <c r="D75" s="262"/>
      <c r="E75" s="90" t="s">
        <v>75</v>
      </c>
      <c r="F75" s="270" t="s">
        <v>187</v>
      </c>
      <c r="G75" s="190"/>
      <c r="H75" s="190"/>
      <c r="I75" s="271"/>
      <c r="J75" s="269">
        <f>222600-100000-32115.79</f>
        <v>90484.20999999999</v>
      </c>
      <c r="K75" s="269"/>
      <c r="L75" s="269">
        <v>0</v>
      </c>
      <c r="M75" s="269"/>
      <c r="N75" s="269">
        <f>J75+L75</f>
        <v>90484.20999999999</v>
      </c>
      <c r="O75" s="269"/>
      <c r="P75" s="269"/>
      <c r="Q75" s="269"/>
      <c r="R75" s="127">
        <f>J76+J75</f>
        <v>167638.43</v>
      </c>
    </row>
    <row r="76" spans="1:17" ht="105" customHeight="1">
      <c r="A76" s="122" t="s">
        <v>174</v>
      </c>
      <c r="B76" s="260" t="s">
        <v>175</v>
      </c>
      <c r="C76" s="261"/>
      <c r="D76" s="262"/>
      <c r="E76" s="90" t="s">
        <v>75</v>
      </c>
      <c r="F76" s="270" t="s">
        <v>187</v>
      </c>
      <c r="G76" s="190"/>
      <c r="H76" s="190"/>
      <c r="I76" s="271"/>
      <c r="J76" s="269">
        <f>116400-39245.78</f>
        <v>77154.22</v>
      </c>
      <c r="K76" s="269"/>
      <c r="L76" s="269">
        <v>0</v>
      </c>
      <c r="M76" s="269"/>
      <c r="N76" s="269">
        <f>J76+L76</f>
        <v>77154.22</v>
      </c>
      <c r="O76" s="269"/>
      <c r="P76" s="269"/>
      <c r="Q76" s="269"/>
    </row>
    <row r="77" spans="1:17" ht="30" customHeight="1">
      <c r="A77" s="95">
        <v>2</v>
      </c>
      <c r="B77" s="334" t="s">
        <v>132</v>
      </c>
      <c r="C77" s="334"/>
      <c r="D77" s="334"/>
      <c r="E77" s="90"/>
      <c r="F77" s="189"/>
      <c r="G77" s="189"/>
      <c r="H77" s="189"/>
      <c r="I77" s="189"/>
      <c r="J77" s="273"/>
      <c r="K77" s="273"/>
      <c r="L77" s="273"/>
      <c r="M77" s="273"/>
      <c r="N77" s="273"/>
      <c r="O77" s="273"/>
      <c r="P77" s="273"/>
      <c r="Q77" s="273"/>
    </row>
    <row r="78" spans="1:17" ht="89.25" customHeight="1">
      <c r="A78" s="122" t="s">
        <v>176</v>
      </c>
      <c r="B78" s="260" t="s">
        <v>178</v>
      </c>
      <c r="C78" s="261"/>
      <c r="D78" s="262"/>
      <c r="E78" s="90" t="s">
        <v>124</v>
      </c>
      <c r="F78" s="270" t="s">
        <v>77</v>
      </c>
      <c r="G78" s="190"/>
      <c r="H78" s="190"/>
      <c r="I78" s="271"/>
      <c r="J78" s="272">
        <v>107</v>
      </c>
      <c r="K78" s="272"/>
      <c r="L78" s="272">
        <v>0</v>
      </c>
      <c r="M78" s="272"/>
      <c r="N78" s="272">
        <f>J78+L78</f>
        <v>107</v>
      </c>
      <c r="O78" s="272"/>
      <c r="P78" s="272"/>
      <c r="Q78" s="272"/>
    </row>
    <row r="79" spans="1:17" ht="110.25" customHeight="1">
      <c r="A79" s="122" t="s">
        <v>177</v>
      </c>
      <c r="B79" s="260" t="s">
        <v>179</v>
      </c>
      <c r="C79" s="261"/>
      <c r="D79" s="262"/>
      <c r="E79" s="90" t="s">
        <v>124</v>
      </c>
      <c r="F79" s="270" t="s">
        <v>77</v>
      </c>
      <c r="G79" s="190"/>
      <c r="H79" s="190"/>
      <c r="I79" s="271"/>
      <c r="J79" s="272">
        <v>5</v>
      </c>
      <c r="K79" s="272"/>
      <c r="L79" s="272">
        <v>0</v>
      </c>
      <c r="M79" s="272"/>
      <c r="N79" s="272">
        <f>J79+L79</f>
        <v>5</v>
      </c>
      <c r="O79" s="272"/>
      <c r="P79" s="272"/>
      <c r="Q79" s="272"/>
    </row>
    <row r="80" spans="1:17" ht="43.5" customHeight="1">
      <c r="A80" s="95">
        <v>3</v>
      </c>
      <c r="B80" s="334" t="s">
        <v>133</v>
      </c>
      <c r="C80" s="334"/>
      <c r="D80" s="334"/>
      <c r="E80" s="90"/>
      <c r="F80" s="189"/>
      <c r="G80" s="189"/>
      <c r="H80" s="189"/>
      <c r="I80" s="189"/>
      <c r="J80" s="273"/>
      <c r="K80" s="273"/>
      <c r="L80" s="273"/>
      <c r="M80" s="273"/>
      <c r="N80" s="273"/>
      <c r="O80" s="273"/>
      <c r="P80" s="273"/>
      <c r="Q80" s="273"/>
    </row>
    <row r="81" spans="1:17" ht="49.5" customHeight="1">
      <c r="A81" s="122" t="s">
        <v>182</v>
      </c>
      <c r="B81" s="335" t="s">
        <v>186</v>
      </c>
      <c r="C81" s="336"/>
      <c r="D81" s="337"/>
      <c r="E81" s="90" t="s">
        <v>75</v>
      </c>
      <c r="F81" s="329" t="s">
        <v>180</v>
      </c>
      <c r="G81" s="329"/>
      <c r="H81" s="329"/>
      <c r="I81" s="329"/>
      <c r="J81" s="319">
        <f>J75/J78</f>
        <v>845.6468224299065</v>
      </c>
      <c r="K81" s="321"/>
      <c r="L81" s="319">
        <v>0</v>
      </c>
      <c r="M81" s="321"/>
      <c r="N81" s="319">
        <f>J81+L81</f>
        <v>845.6468224299065</v>
      </c>
      <c r="O81" s="320"/>
      <c r="P81" s="320"/>
      <c r="Q81" s="321"/>
    </row>
    <row r="82" spans="1:17" ht="66.75" customHeight="1">
      <c r="A82" s="122" t="s">
        <v>183</v>
      </c>
      <c r="B82" s="335" t="s">
        <v>188</v>
      </c>
      <c r="C82" s="336"/>
      <c r="D82" s="337"/>
      <c r="E82" s="90" t="s">
        <v>75</v>
      </c>
      <c r="F82" s="329" t="s">
        <v>181</v>
      </c>
      <c r="G82" s="329"/>
      <c r="H82" s="329"/>
      <c r="I82" s="329"/>
      <c r="J82" s="319">
        <f>J76/J79</f>
        <v>15430.844000000001</v>
      </c>
      <c r="K82" s="321"/>
      <c r="L82" s="319">
        <v>0</v>
      </c>
      <c r="M82" s="321"/>
      <c r="N82" s="319">
        <f>J82+L82</f>
        <v>15430.844000000001</v>
      </c>
      <c r="O82" s="320"/>
      <c r="P82" s="320"/>
      <c r="Q82" s="321"/>
    </row>
    <row r="83" spans="1:17" ht="36.75" customHeight="1">
      <c r="A83" s="95">
        <v>4</v>
      </c>
      <c r="B83" s="334" t="s">
        <v>134</v>
      </c>
      <c r="C83" s="334"/>
      <c r="D83" s="334"/>
      <c r="E83" s="90"/>
      <c r="F83" s="189"/>
      <c r="G83" s="189"/>
      <c r="H83" s="189"/>
      <c r="I83" s="189"/>
      <c r="J83" s="273"/>
      <c r="K83" s="273"/>
      <c r="L83" s="273"/>
      <c r="M83" s="273"/>
      <c r="N83" s="273"/>
      <c r="O83" s="273"/>
      <c r="P83" s="273"/>
      <c r="Q83" s="273"/>
    </row>
    <row r="84" spans="1:17" ht="45" customHeight="1">
      <c r="A84" s="122" t="s">
        <v>184</v>
      </c>
      <c r="B84" s="335" t="s">
        <v>140</v>
      </c>
      <c r="C84" s="336"/>
      <c r="D84" s="337"/>
      <c r="E84" s="90" t="s">
        <v>95</v>
      </c>
      <c r="F84" s="344" t="s">
        <v>84</v>
      </c>
      <c r="G84" s="345"/>
      <c r="H84" s="345"/>
      <c r="I84" s="346"/>
      <c r="J84" s="273">
        <v>100</v>
      </c>
      <c r="K84" s="273"/>
      <c r="L84" s="273">
        <v>0</v>
      </c>
      <c r="M84" s="273"/>
      <c r="N84" s="273">
        <v>100</v>
      </c>
      <c r="O84" s="273"/>
      <c r="P84" s="273"/>
      <c r="Q84" s="273"/>
    </row>
    <row r="85" spans="1:31" ht="3" customHeight="1">
      <c r="A85" s="9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</row>
    <row r="86" spans="1:17" ht="81.75" customHeight="1">
      <c r="A86" s="332" t="s">
        <v>154</v>
      </c>
      <c r="B86" s="332"/>
      <c r="C86" s="332"/>
      <c r="D86" s="332"/>
      <c r="E86" s="332"/>
      <c r="F86" s="96"/>
      <c r="G86" s="310"/>
      <c r="H86" s="310"/>
      <c r="I86" s="310"/>
      <c r="J86" s="96"/>
      <c r="K86" s="296" t="s">
        <v>192</v>
      </c>
      <c r="L86" s="296"/>
      <c r="M86" s="296"/>
      <c r="N86" s="296"/>
      <c r="O86" s="97"/>
      <c r="P86" s="97"/>
      <c r="Q86" s="97"/>
    </row>
    <row r="87" spans="1:17" ht="6.75" customHeight="1" hidden="1">
      <c r="A87" s="98"/>
      <c r="B87" s="98"/>
      <c r="C87" s="98"/>
      <c r="D87" s="98"/>
      <c r="E87" s="98"/>
      <c r="F87" s="83"/>
      <c r="G87" s="343" t="s">
        <v>64</v>
      </c>
      <c r="H87" s="343"/>
      <c r="I87" s="343"/>
      <c r="J87" s="83"/>
      <c r="K87" s="343" t="s">
        <v>65</v>
      </c>
      <c r="L87" s="343"/>
      <c r="M87" s="343"/>
      <c r="N87" s="343"/>
      <c r="O87" s="97"/>
      <c r="P87" s="97"/>
      <c r="Q87" s="97"/>
    </row>
    <row r="88" spans="1:17" ht="7.5" customHeight="1" hidden="1">
      <c r="A88" s="83"/>
      <c r="B88" s="83"/>
      <c r="C88" s="83"/>
      <c r="D88" s="83"/>
      <c r="E88" s="83"/>
      <c r="F88" s="83"/>
      <c r="G88" s="72"/>
      <c r="H88" s="72"/>
      <c r="I88" s="72"/>
      <c r="J88" s="72"/>
      <c r="K88" s="72"/>
      <c r="L88" s="72"/>
      <c r="M88" s="72"/>
      <c r="N88" s="72"/>
      <c r="O88" s="97"/>
      <c r="P88" s="97"/>
      <c r="Q88" s="97"/>
    </row>
    <row r="89" spans="1:17" ht="21.75" customHeight="1">
      <c r="A89" s="83"/>
      <c r="B89" s="83"/>
      <c r="C89" s="83"/>
      <c r="D89" s="83"/>
      <c r="E89" s="83"/>
      <c r="F89" s="83"/>
      <c r="G89" s="340" t="s">
        <v>64</v>
      </c>
      <c r="H89" s="340"/>
      <c r="I89" s="340"/>
      <c r="J89" s="72"/>
      <c r="K89" s="342" t="s">
        <v>155</v>
      </c>
      <c r="L89" s="342"/>
      <c r="M89" s="342"/>
      <c r="N89" s="342"/>
      <c r="O89" s="97"/>
      <c r="P89" s="97"/>
      <c r="Q89" s="97"/>
    </row>
    <row r="90" spans="1:17" ht="25.5" customHeight="1">
      <c r="A90" s="333" t="s">
        <v>66</v>
      </c>
      <c r="B90" s="333"/>
      <c r="C90" s="96"/>
      <c r="D90" s="96"/>
      <c r="E90" s="96"/>
      <c r="F90" s="96"/>
      <c r="G90" s="96"/>
      <c r="H90" s="96"/>
      <c r="I90" s="96"/>
      <c r="J90" s="96"/>
      <c r="K90" s="347"/>
      <c r="L90" s="347"/>
      <c r="M90" s="347"/>
      <c r="N90" s="347"/>
      <c r="O90" s="347"/>
      <c r="P90" s="97"/>
      <c r="Q90" s="97"/>
    </row>
    <row r="91" spans="1:17" ht="3.75" customHeight="1" hidden="1">
      <c r="A91" s="99"/>
      <c r="B91" s="99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100"/>
      <c r="P91" s="97"/>
      <c r="Q91" s="97"/>
    </row>
    <row r="92" spans="1:17" ht="40.5" customHeight="1">
      <c r="A92" s="341" t="s">
        <v>7</v>
      </c>
      <c r="B92" s="341"/>
      <c r="C92" s="341"/>
      <c r="D92" s="341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100"/>
      <c r="P92" s="97"/>
      <c r="Q92" s="97"/>
    </row>
    <row r="93" spans="1:17" ht="48.75" customHeight="1">
      <c r="A93" s="332" t="s">
        <v>142</v>
      </c>
      <c r="B93" s="332"/>
      <c r="C93" s="332"/>
      <c r="D93" s="332"/>
      <c r="E93" s="332"/>
      <c r="F93" s="96"/>
      <c r="G93" s="310"/>
      <c r="H93" s="310"/>
      <c r="I93" s="310"/>
      <c r="J93" s="96"/>
      <c r="K93" s="296" t="s">
        <v>193</v>
      </c>
      <c r="L93" s="296"/>
      <c r="M93" s="296"/>
      <c r="N93" s="296"/>
      <c r="O93" s="100"/>
      <c r="P93" s="97"/>
      <c r="Q93" s="97"/>
    </row>
    <row r="94" spans="1:17" ht="19.5" customHeight="1">
      <c r="A94" s="331"/>
      <c r="B94" s="331"/>
      <c r="C94" s="83"/>
      <c r="D94" s="83"/>
      <c r="E94" s="83"/>
      <c r="F94" s="83"/>
      <c r="G94" s="339" t="s">
        <v>64</v>
      </c>
      <c r="H94" s="339"/>
      <c r="I94" s="339"/>
      <c r="J94" s="83"/>
      <c r="K94" s="342" t="s">
        <v>155</v>
      </c>
      <c r="L94" s="342"/>
      <c r="M94" s="342"/>
      <c r="N94" s="342"/>
      <c r="O94" s="97"/>
      <c r="P94" s="97"/>
      <c r="Q94" s="97"/>
    </row>
    <row r="95" spans="1:17" ht="3.75" customHeight="1" hidden="1">
      <c r="A95" s="61"/>
      <c r="B95" s="61"/>
      <c r="C95" s="61"/>
      <c r="D95" s="61"/>
      <c r="E95" s="61"/>
      <c r="F95" s="61"/>
      <c r="G95" s="62"/>
      <c r="H95" s="62"/>
      <c r="I95" s="62"/>
      <c r="J95" s="61"/>
      <c r="K95" s="62"/>
      <c r="L95" s="62"/>
      <c r="M95" s="62"/>
      <c r="N95" s="62"/>
      <c r="O95" s="63"/>
      <c r="P95" s="63"/>
      <c r="Q95" s="63"/>
    </row>
    <row r="96" spans="1:17" ht="25.5" customHeight="1">
      <c r="A96" s="331" t="s">
        <v>156</v>
      </c>
      <c r="B96" s="331"/>
      <c r="C96" s="61"/>
      <c r="D96" s="61"/>
      <c r="E96" s="61"/>
      <c r="F96" s="61"/>
      <c r="G96" s="62"/>
      <c r="H96" s="62"/>
      <c r="I96" s="62"/>
      <c r="J96" s="61"/>
      <c r="K96" s="62"/>
      <c r="L96" s="62"/>
      <c r="M96" s="62"/>
      <c r="N96" s="62"/>
      <c r="O96" s="63"/>
      <c r="P96" s="63"/>
      <c r="Q96" s="63"/>
    </row>
    <row r="97" spans="1:17" ht="15" customHeight="1">
      <c r="A97" s="331"/>
      <c r="B97" s="331"/>
      <c r="C97" s="57" t="s">
        <v>157</v>
      </c>
      <c r="D97" s="61"/>
      <c r="E97" s="61"/>
      <c r="F97" s="61"/>
      <c r="G97" s="62"/>
      <c r="H97" s="62"/>
      <c r="I97" s="62"/>
      <c r="J97" s="61"/>
      <c r="K97" s="62"/>
      <c r="L97" s="62"/>
      <c r="M97" s="62"/>
      <c r="N97" s="62"/>
      <c r="O97" s="63"/>
      <c r="P97" s="63"/>
      <c r="Q97" s="63"/>
    </row>
    <row r="98" spans="1:17" ht="15">
      <c r="A98" s="338"/>
      <c r="B98" s="338"/>
      <c r="C98" s="338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</row>
    <row r="99" spans="1:17" ht="15" customHeight="1">
      <c r="A99" s="61"/>
      <c r="B99" s="61"/>
      <c r="C99" s="61"/>
      <c r="D99" s="61"/>
      <c r="E99" s="61"/>
      <c r="F99" s="61"/>
      <c r="G99" s="62"/>
      <c r="H99" s="62"/>
      <c r="I99" s="62"/>
      <c r="J99" s="61"/>
      <c r="K99" s="62"/>
      <c r="L99" s="62"/>
      <c r="M99" s="62"/>
      <c r="N99" s="62"/>
      <c r="O99" s="63"/>
      <c r="P99" s="63"/>
      <c r="Q99" s="63"/>
    </row>
    <row r="100" spans="1:17" ht="15.75">
      <c r="A100" s="61"/>
      <c r="B100" s="61"/>
      <c r="C100" s="61"/>
      <c r="D100" s="61"/>
      <c r="E100" s="61"/>
      <c r="F100" s="61"/>
      <c r="G100" s="62"/>
      <c r="H100" s="62"/>
      <c r="I100" s="62"/>
      <c r="J100" s="61"/>
      <c r="K100" s="62"/>
      <c r="L100" s="62"/>
      <c r="M100" s="62"/>
      <c r="N100" s="62"/>
      <c r="O100" s="63"/>
      <c r="P100" s="63"/>
      <c r="Q100" s="63"/>
    </row>
    <row r="101" spans="1:17" ht="15.75" customHeight="1">
      <c r="A101" s="330"/>
      <c r="B101" s="215"/>
      <c r="C101" s="215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</row>
    <row r="102" spans="1:17" ht="15.75" customHeight="1">
      <c r="A102" s="18"/>
      <c r="B102" s="8"/>
      <c r="C102" s="64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2:17" ht="1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31.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</sheetData>
  <sheetProtection/>
  <mergeCells count="175">
    <mergeCell ref="R2:T2"/>
    <mergeCell ref="W2:Z2"/>
    <mergeCell ref="W5:AA5"/>
    <mergeCell ref="W6:AA6"/>
    <mergeCell ref="N77:Q77"/>
    <mergeCell ref="A51:N51"/>
    <mergeCell ref="B73:D73"/>
    <mergeCell ref="B72:D72"/>
    <mergeCell ref="B76:D76"/>
    <mergeCell ref="B74:D74"/>
    <mergeCell ref="K90:O90"/>
    <mergeCell ref="K89:N89"/>
    <mergeCell ref="N73:Q73"/>
    <mergeCell ref="L73:M73"/>
    <mergeCell ref="J73:K73"/>
    <mergeCell ref="J74:K74"/>
    <mergeCell ref="L84:M84"/>
    <mergeCell ref="K87:N87"/>
    <mergeCell ref="L76:M76"/>
    <mergeCell ref="N81:Q81"/>
    <mergeCell ref="N74:Q74"/>
    <mergeCell ref="N79:Q79"/>
    <mergeCell ref="F77:I77"/>
    <mergeCell ref="F76:I76"/>
    <mergeCell ref="B77:D77"/>
    <mergeCell ref="F74:I74"/>
    <mergeCell ref="B79:D79"/>
    <mergeCell ref="N76:Q76"/>
    <mergeCell ref="L77:M77"/>
    <mergeCell ref="K94:N94"/>
    <mergeCell ref="K86:N86"/>
    <mergeCell ref="N84:Q84"/>
    <mergeCell ref="B84:D84"/>
    <mergeCell ref="J84:K84"/>
    <mergeCell ref="K93:N93"/>
    <mergeCell ref="G87:I87"/>
    <mergeCell ref="G86:I86"/>
    <mergeCell ref="G93:I93"/>
    <mergeCell ref="F84:I84"/>
    <mergeCell ref="G94:I94"/>
    <mergeCell ref="B82:D82"/>
    <mergeCell ref="B83:D83"/>
    <mergeCell ref="F82:I82"/>
    <mergeCell ref="F83:I83"/>
    <mergeCell ref="G89:I89"/>
    <mergeCell ref="A92:D92"/>
    <mergeCell ref="A101:C101"/>
    <mergeCell ref="A97:B97"/>
    <mergeCell ref="A86:E86"/>
    <mergeCell ref="A90:B90"/>
    <mergeCell ref="A93:E93"/>
    <mergeCell ref="B80:D80"/>
    <mergeCell ref="B81:D81"/>
    <mergeCell ref="A94:B94"/>
    <mergeCell ref="A96:B96"/>
    <mergeCell ref="A98:C98"/>
    <mergeCell ref="F80:I80"/>
    <mergeCell ref="J79:K79"/>
    <mergeCell ref="L79:M79"/>
    <mergeCell ref="F81:I81"/>
    <mergeCell ref="J81:K81"/>
    <mergeCell ref="J82:K82"/>
    <mergeCell ref="L82:M82"/>
    <mergeCell ref="L80:M80"/>
    <mergeCell ref="L81:M81"/>
    <mergeCell ref="J80:K80"/>
    <mergeCell ref="N68:Q68"/>
    <mergeCell ref="J72:K72"/>
    <mergeCell ref="N72:Q72"/>
    <mergeCell ref="L74:M74"/>
    <mergeCell ref="N75:Q75"/>
    <mergeCell ref="J83:K83"/>
    <mergeCell ref="L83:M83"/>
    <mergeCell ref="N83:Q83"/>
    <mergeCell ref="N82:Q82"/>
    <mergeCell ref="N80:Q80"/>
    <mergeCell ref="E61:I61"/>
    <mergeCell ref="F68:I68"/>
    <mergeCell ref="J68:M68"/>
    <mergeCell ref="F73:I73"/>
    <mergeCell ref="F72:I72"/>
    <mergeCell ref="A70:Q70"/>
    <mergeCell ref="L72:M72"/>
    <mergeCell ref="J62:M62"/>
    <mergeCell ref="N62:Q62"/>
    <mergeCell ref="J66:M66"/>
    <mergeCell ref="A43:Q43"/>
    <mergeCell ref="J65:M65"/>
    <mergeCell ref="B61:D61"/>
    <mergeCell ref="F67:I67"/>
    <mergeCell ref="J67:M67"/>
    <mergeCell ref="F65:I65"/>
    <mergeCell ref="B66:E66"/>
    <mergeCell ref="F66:I66"/>
    <mergeCell ref="N59:Q59"/>
    <mergeCell ref="J59:M59"/>
    <mergeCell ref="O15:P15"/>
    <mergeCell ref="O18:P18"/>
    <mergeCell ref="A68:E68"/>
    <mergeCell ref="K18:M18"/>
    <mergeCell ref="K17:Q17"/>
    <mergeCell ref="N67:Q67"/>
    <mergeCell ref="N65:Q65"/>
    <mergeCell ref="A63:O63"/>
    <mergeCell ref="B55:Q55"/>
    <mergeCell ref="A62:D62"/>
    <mergeCell ref="A42:Q42"/>
    <mergeCell ref="A45:N45"/>
    <mergeCell ref="K2:P2"/>
    <mergeCell ref="K3:P3"/>
    <mergeCell ref="K10:Q10"/>
    <mergeCell ref="K12:Q12"/>
    <mergeCell ref="A25:Q25"/>
    <mergeCell ref="K13:Q13"/>
    <mergeCell ref="K15:M15"/>
    <mergeCell ref="K16:Q16"/>
    <mergeCell ref="A23:Q23"/>
    <mergeCell ref="E59:I59"/>
    <mergeCell ref="E60:I60"/>
    <mergeCell ref="E26:I26"/>
    <mergeCell ref="B27:C27"/>
    <mergeCell ref="E27:L27"/>
    <mergeCell ref="N27:P27"/>
    <mergeCell ref="J60:M60"/>
    <mergeCell ref="N60:Q60"/>
    <mergeCell ref="B59:D59"/>
    <mergeCell ref="B28:C28"/>
    <mergeCell ref="E28:L28"/>
    <mergeCell ref="N28:P28"/>
    <mergeCell ref="B32:C32"/>
    <mergeCell ref="E32:L32"/>
    <mergeCell ref="N32:P32"/>
    <mergeCell ref="B31:C31"/>
    <mergeCell ref="E31:L31"/>
    <mergeCell ref="N31:P31"/>
    <mergeCell ref="N78:Q78"/>
    <mergeCell ref="B35:C35"/>
    <mergeCell ref="B67:E67"/>
    <mergeCell ref="E62:I62"/>
    <mergeCell ref="P64:Q64"/>
    <mergeCell ref="N66:Q66"/>
    <mergeCell ref="A57:Q57"/>
    <mergeCell ref="A38:M38"/>
    <mergeCell ref="A41:Q41"/>
    <mergeCell ref="O58:P58"/>
    <mergeCell ref="A33:H33"/>
    <mergeCell ref="B34:C34"/>
    <mergeCell ref="G34:L34"/>
    <mergeCell ref="B65:E65"/>
    <mergeCell ref="B54:Q54"/>
    <mergeCell ref="B53:Q53"/>
    <mergeCell ref="J61:M61"/>
    <mergeCell ref="N34:P34"/>
    <mergeCell ref="A39:Q39"/>
    <mergeCell ref="A49:Q49"/>
    <mergeCell ref="J76:K76"/>
    <mergeCell ref="F79:I79"/>
    <mergeCell ref="L75:M75"/>
    <mergeCell ref="B78:D78"/>
    <mergeCell ref="F78:I78"/>
    <mergeCell ref="J78:K78"/>
    <mergeCell ref="L78:M78"/>
    <mergeCell ref="F75:I75"/>
    <mergeCell ref="J75:K75"/>
    <mergeCell ref="J77:K77"/>
    <mergeCell ref="G35:L35"/>
    <mergeCell ref="N35:P35"/>
    <mergeCell ref="A36:Q36"/>
    <mergeCell ref="B60:D60"/>
    <mergeCell ref="N61:Q61"/>
    <mergeCell ref="B75:D75"/>
    <mergeCell ref="A44:Q44"/>
    <mergeCell ref="A48:H48"/>
    <mergeCell ref="B46:P46"/>
    <mergeCell ref="B47:P47"/>
  </mergeCells>
  <printOptions/>
  <pageMargins left="0" right="0" top="0" bottom="0" header="0" footer="0"/>
  <pageSetup horizontalDpi="600" verticalDpi="600" orientation="landscape" paperSize="9" scale="69" r:id="rId1"/>
  <rowBreaks count="2" manualBreakCount="2">
    <brk id="37" max="16" man="1"/>
    <brk id="6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2020-01-29T10:42:06Z</cp:lastPrinted>
  <dcterms:created xsi:type="dcterms:W3CDTF">2014-12-19T10:10:01Z</dcterms:created>
  <dcterms:modified xsi:type="dcterms:W3CDTF">2020-12-30T13:52:20Z</dcterms:modified>
  <cp:category/>
  <cp:version/>
  <cp:contentType/>
  <cp:contentStatus/>
</cp:coreProperties>
</file>