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'паспорт'!$A$1:$G$87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F47" authorId="0">
      <text>
        <r>
          <rPr>
            <b/>
            <sz val="9"/>
            <rFont val="Tahoma"/>
            <family val="2"/>
          </rPr>
          <t>Name:</t>
        </r>
        <r>
          <rPr>
            <sz val="9"/>
            <rFont val="Tahoma"/>
            <family val="2"/>
          </rPr>
          <t xml:space="preserve">
в прогармі не має 20 000 грн.</t>
        </r>
      </text>
    </comment>
  </commentList>
</comments>
</file>

<file path=xl/sharedStrings.xml><?xml version="1.0" encoding="utf-8"?>
<sst xmlns="http://schemas.openxmlformats.org/spreadsheetml/2006/main" count="170" uniqueCount="117">
  <si>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</si>
  <si>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</si>
  <si>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</si>
  <si>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</si>
  <si>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</si>
  <si>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</si>
  <si>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</si>
  <si>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</si>
  <si>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</si>
  <si>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</si>
  <si>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</si>
  <si>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</si>
  <si>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</si>
  <si>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</si>
  <si>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</si>
  <si>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</si>
  <si>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</si>
  <si>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</si>
  <si>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</si>
  <si>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</si>
  <si>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</si>
  <si>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</si>
  <si>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</si>
  <si>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</si>
  <si>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</si>
  <si>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</si>
  <si>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</si>
  <si>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</si>
  <si>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</si>
  <si>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</si>
  <si>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</si>
  <si>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</si>
  <si>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</si>
  <si>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</si>
  <si>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Заробітна плата з нарахуваннями</t>
  </si>
  <si>
    <t>1.1.</t>
  </si>
  <si>
    <t>1.2.</t>
  </si>
  <si>
    <t>1.3.</t>
  </si>
  <si>
    <t>2.1.</t>
  </si>
  <si>
    <t>2.2.</t>
  </si>
  <si>
    <t>3.1.</t>
  </si>
  <si>
    <t>4.1.</t>
  </si>
  <si>
    <t>од.</t>
  </si>
  <si>
    <t>осіб</t>
  </si>
  <si>
    <t>%</t>
  </si>
  <si>
    <t>видатки на утримання установи</t>
  </si>
  <si>
    <t>кількість регіональних закладів по роботі з молоддю (у розрізі їх видів)</t>
  </si>
  <si>
    <t>кількість штатних працівників регіональних закладів по роботі з молоддю</t>
  </si>
  <si>
    <t>грн.</t>
  </si>
  <si>
    <t>Штатний розпис</t>
  </si>
  <si>
    <t>2,5</t>
  </si>
  <si>
    <t>кількість молоді, яка відвідує регіональні заклади по роботі з молоддю</t>
  </si>
  <si>
    <t>кількість заходів, проведених регіональними закладами по роботі з молоддю</t>
  </si>
  <si>
    <t>2.3.</t>
  </si>
  <si>
    <t>План роботи на  рік</t>
  </si>
  <si>
    <t>середньомісячна заробітна плата працівника регіональних закладів по роботі з молоддю</t>
  </si>
  <si>
    <t>кількість молоді, охопленої роботою регіонального закладу по роботі з молоддю, від загальної кількості молоді в регіоні</t>
  </si>
  <si>
    <t>Розрахунок</t>
  </si>
  <si>
    <t>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</si>
  <si>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План по мережі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</si>
  <si>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</si>
  <si>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</si>
  <si>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Залучення молоді до процесів формування та здійснення місцевої молодіжної політики за всіма її основними напрямами та на всіх рівнях,  популяризація здорового способу життя, заохочення молоді до добровільної діяльності у сфері вирішення важливих суспільних питань, заохочення участі молоді в житті міста та суспільства за допомогою інформаційних та комунікаційних технологій, забезпечення молодих людей необхідною інформацією.</t>
  </si>
  <si>
    <t>Створення сприятливих умов для самовдосконалення, самореалізації молоді, творчого розвитку особистості.</t>
  </si>
  <si>
    <t>Використання товарів і послуг</t>
  </si>
  <si>
    <t>11.</t>
  </si>
  <si>
    <t>Завдання 1. 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</si>
  <si>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</si>
  <si>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</si>
  <si>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</si>
  <si>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</si>
  <si>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</si>
  <si>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</si>
  <si>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</si>
  <si>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</si>
  <si>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</si>
  <si>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</si>
  <si>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3.2.</t>
  </si>
  <si>
    <t>Кошторис</t>
  </si>
  <si>
    <t>середні витрати на утримання однієї установи</t>
  </si>
  <si>
    <t>кількість молоді, яка візьме участь у заходах, проведених регіональними закладами</t>
  </si>
  <si>
    <t>Придбання основного капіталу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</si>
  <si>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</t>
  </si>
  <si>
    <t>бюджетної програми місцевого бюджету на 2020 рік</t>
  </si>
  <si>
    <t>140</t>
  </si>
  <si>
    <t>31</t>
  </si>
  <si>
    <t>1300</t>
  </si>
  <si>
    <t xml:space="preserve">Наказ управління у справах сім'ї, молоді та спорту Житомирської міської ради </t>
  </si>
  <si>
    <t>від                    №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</si>
  <si>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</si>
  <si>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</si>
  <si>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</si>
  <si>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</si>
  <si>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</si>
  <si>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</si>
  <si>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</si>
  <si>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>Концепція інтегрованого розвитку Житомира до 2030 року</t>
  </si>
  <si>
    <t xml:space="preserve">Інші заходи та заклади молодіжної політики       </t>
  </si>
  <si>
    <t>06552000000</t>
  </si>
  <si>
    <t>Департамент бюджету та фінансів Житомирської міської ради</t>
  </si>
  <si>
    <t>Розрахунок ((335600:2,5):12)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</si>
  <si>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</t>
  </si>
  <si>
    <t>зі змінами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</si>
  <si>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412 500,00 </t>
    </r>
    <r>
      <rPr>
        <sz val="12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412 500,00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</si>
  <si>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                                                                                    </t>
  </si>
  <si>
    <t xml:space="preserve">2. </t>
  </si>
  <si>
    <t>Фінансова підтримка громадських організацій</t>
  </si>
  <si>
    <t>Завдання 2. Фінансова підтримка громадських організацій</t>
  </si>
  <si>
    <t>Видатки на розвиток "ЖМДГО "Все робимо самі"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</si>
  <si>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</t>
  </si>
  <si>
    <t>3000,00</t>
  </si>
  <si>
    <t>Кількість громадських організацій, яким надається фінансова підтримка з бюджету</t>
  </si>
  <si>
    <t>Середні витрати на розвиток однієї громадської організації</t>
  </si>
  <si>
    <t>Розрахунок (відношення загальної суми до кількості громадських організацій)</t>
  </si>
  <si>
    <t>Розрахунок  (відношення 2020 року до 2019 року)</t>
  </si>
  <si>
    <t>-</t>
  </si>
  <si>
    <t>Динаміка громадських організацій, що отримують фінансову підтримку з бюджету, порівняно з минулим роком, %;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</si>
</sst>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6" fillId="0" borderId="12" xfId="0" applyFont="1" applyBorder="1" applyAlignment="1">
      <alignment horizontal="center" vertical="top"/>
    </xf>
    <xf numFmtId="0" fontId="47" fillId="33" borderId="11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1" fontId="51" fillId="33" borderId="0" xfId="0" applyNumberFormat="1" applyFont="1" applyFill="1" applyBorder="1" applyAlignment="1">
      <alignment horizontal="center" vertical="center" wrapText="1"/>
    </xf>
    <xf numFmtId="1" fontId="53" fillId="33" borderId="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/>
    </xf>
    <xf numFmtId="0" fontId="55" fillId="33" borderId="12" xfId="0" applyFont="1" applyFill="1" applyBorder="1" applyAlignment="1">
      <alignment horizontal="center" vertical="top" wrapText="1"/>
    </xf>
    <xf numFmtId="0" fontId="2" fillId="0" borderId="16" xfId="52" applyFont="1" applyFill="1" applyBorder="1" applyAlignment="1">
      <alignment horizontal="left"/>
      <protection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4" fontId="54" fillId="0" borderId="15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view="pageBreakPreview" zoomScale="80" zoomScaleNormal="80" zoomScaleSheetLayoutView="80" zoomScalePageLayoutView="0" workbookViewId="0" topLeftCell="A64">
      <selection activeCell="I69" sqref="I69"/>
    </sheetView>
  </sheetViews>
  <sheetFormatPr defaultColWidth="21.57421875" defaultRowHeight="15"/>
  <cols>
    <col min="1" max="1" width="6.57421875" style="2" customWidth="1"/>
    <col min="2" max="2" width="25.421875" style="2" customWidth="1"/>
    <col min="3" max="3" width="21.57421875" style="2" customWidth="1"/>
    <col min="4" max="4" width="28.00390625" style="2" customWidth="1"/>
    <col min="5" max="5" width="21.57421875" style="2" customWidth="1"/>
    <col min="6" max="6" width="12.00390625" style="2" customWidth="1"/>
    <col min="7" max="7" width="22.7109375" style="2" customWidth="1"/>
    <col min="8" max="16384" width="21.57421875" style="2" customWidth="1"/>
  </cols>
  <sheetData>
    <row r="1" spans="5:7" ht="15" customHeight="1">
      <c r="E1" s="42"/>
      <c r="F1" s="98" t="s">
        <v>76</v>
      </c>
      <c r="G1" s="99"/>
    </row>
    <row r="2" spans="5:7" ht="15">
      <c r="E2" s="42"/>
      <c r="F2" s="99"/>
      <c r="G2" s="99"/>
    </row>
    <row r="3" spans="5:7" ht="44.25" customHeight="1">
      <c r="E3" s="42"/>
      <c r="F3" s="99"/>
      <c r="G3" s="99"/>
    </row>
    <row r="4" spans="1:7" ht="15.75">
      <c r="A4" s="3"/>
      <c r="E4" s="43" t="s">
        <v>0</v>
      </c>
      <c r="F4" s="42"/>
      <c r="G4" s="42"/>
    </row>
    <row r="5" spans="1:7" ht="15.75">
      <c r="A5" s="3"/>
      <c r="E5" s="109" t="s">
        <v>87</v>
      </c>
      <c r="F5" s="109"/>
      <c r="G5" s="109"/>
    </row>
    <row r="6" spans="1:7" ht="16.5" customHeight="1">
      <c r="A6" s="3"/>
      <c r="B6" s="3"/>
      <c r="E6" s="110"/>
      <c r="F6" s="110"/>
      <c r="G6" s="110"/>
    </row>
    <row r="7" spans="1:7" ht="15" customHeight="1">
      <c r="A7" s="3"/>
      <c r="E7" s="100" t="s">
        <v>1</v>
      </c>
      <c r="F7" s="100"/>
      <c r="G7" s="100"/>
    </row>
    <row r="8" spans="1:7" ht="15" customHeight="1">
      <c r="A8" s="3"/>
      <c r="E8" s="101" t="s">
        <v>88</v>
      </c>
      <c r="F8" s="101"/>
      <c r="G8" s="101"/>
    </row>
    <row r="9" spans="1:7" ht="15.75">
      <c r="A9" s="3"/>
      <c r="E9" s="44"/>
      <c r="F9" s="44"/>
      <c r="G9" s="44"/>
    </row>
    <row r="10" spans="1:7" ht="15.75">
      <c r="A10" s="96" t="s">
        <v>2</v>
      </c>
      <c r="B10" s="96"/>
      <c r="C10" s="96"/>
      <c r="D10" s="96"/>
      <c r="E10" s="96"/>
      <c r="F10" s="96"/>
      <c r="G10" s="96"/>
    </row>
    <row r="11" spans="1:7" ht="15.75">
      <c r="A11" s="96" t="s">
        <v>83</v>
      </c>
      <c r="B11" s="96"/>
      <c r="C11" s="96"/>
      <c r="D11" s="96"/>
      <c r="E11" s="96"/>
      <c r="F11" s="96"/>
      <c r="G11" s="96"/>
    </row>
    <row r="12" ht="15">
      <c r="D12" s="66" t="s">
        <v>102</v>
      </c>
    </row>
    <row r="13" ht="15"/>
    <row r="14" spans="1:7" ht="15.75">
      <c r="A14" s="97" t="s">
        <v>3</v>
      </c>
      <c r="B14" s="45">
        <v>1100000</v>
      </c>
      <c r="C14" s="111" t="s">
        <v>31</v>
      </c>
      <c r="D14" s="111"/>
      <c r="E14" s="111"/>
      <c r="F14" s="111"/>
      <c r="G14" s="46">
        <v>34900539</v>
      </c>
    </row>
    <row r="15" spans="1:7" ht="40.5" customHeight="1">
      <c r="A15" s="97"/>
      <c r="B15" s="47" t="s">
        <v>89</v>
      </c>
      <c r="C15" s="112" t="s">
        <v>1</v>
      </c>
      <c r="D15" s="112"/>
      <c r="E15" s="112"/>
      <c r="F15" s="112"/>
      <c r="G15" s="48" t="s">
        <v>90</v>
      </c>
    </row>
    <row r="16" spans="1:7" ht="14.25" customHeight="1">
      <c r="A16" s="97" t="s">
        <v>4</v>
      </c>
      <c r="B16" s="45">
        <v>1110000</v>
      </c>
      <c r="C16" s="111" t="s">
        <v>31</v>
      </c>
      <c r="D16" s="111"/>
      <c r="E16" s="111"/>
      <c r="F16" s="111"/>
      <c r="G16" s="46">
        <v>34900539</v>
      </c>
    </row>
    <row r="17" spans="1:7" ht="33.75">
      <c r="A17" s="97"/>
      <c r="B17" s="47" t="s">
        <v>89</v>
      </c>
      <c r="C17" s="113" t="s">
        <v>29</v>
      </c>
      <c r="D17" s="113"/>
      <c r="E17" s="113"/>
      <c r="F17" s="113"/>
      <c r="G17" s="48" t="s">
        <v>90</v>
      </c>
    </row>
    <row r="18" spans="1:7" ht="29.25" customHeight="1">
      <c r="A18" s="97" t="s">
        <v>5</v>
      </c>
      <c r="B18" s="45">
        <v>1113133</v>
      </c>
      <c r="C18" s="49">
        <v>3133</v>
      </c>
      <c r="D18" s="50">
        <v>1040</v>
      </c>
      <c r="E18" s="114" t="s">
        <v>97</v>
      </c>
      <c r="F18" s="114"/>
      <c r="G18" s="55" t="s">
        <v>98</v>
      </c>
    </row>
    <row r="19" spans="1:7" ht="45">
      <c r="A19" s="97"/>
      <c r="B19" s="51" t="s">
        <v>89</v>
      </c>
      <c r="C19" s="52" t="s">
        <v>91</v>
      </c>
      <c r="D19" s="52" t="s">
        <v>92</v>
      </c>
      <c r="E19" s="93" t="s">
        <v>93</v>
      </c>
      <c r="F19" s="93"/>
      <c r="G19" s="52" t="s">
        <v>94</v>
      </c>
    </row>
    <row r="20" spans="1:7" ht="42" customHeight="1">
      <c r="A20" s="53" t="s">
        <v>6</v>
      </c>
      <c r="B20" s="79" t="s">
        <v>103</v>
      </c>
      <c r="C20" s="79"/>
      <c r="D20" s="79"/>
      <c r="E20" s="79"/>
      <c r="F20" s="79"/>
      <c r="G20" s="79"/>
    </row>
    <row r="21" spans="1:7" ht="15.75">
      <c r="A21" s="53" t="s">
        <v>7</v>
      </c>
      <c r="B21" s="79" t="s">
        <v>32</v>
      </c>
      <c r="C21" s="79"/>
      <c r="D21" s="79"/>
      <c r="E21" s="79"/>
      <c r="F21" s="79"/>
      <c r="G21" s="79"/>
    </row>
    <row r="22" spans="1:7" ht="38.25" customHeight="1">
      <c r="A22" s="53"/>
      <c r="B22" s="94" t="s">
        <v>95</v>
      </c>
      <c r="C22" s="94"/>
      <c r="D22" s="94"/>
      <c r="E22" s="94"/>
      <c r="F22" s="94"/>
      <c r="G22" s="94"/>
    </row>
    <row r="23" spans="1:7" ht="29.25" customHeight="1">
      <c r="A23" s="53"/>
      <c r="B23" s="79" t="s">
        <v>104</v>
      </c>
      <c r="C23" s="79"/>
      <c r="D23" s="79"/>
      <c r="E23" s="79"/>
      <c r="F23" s="79"/>
      <c r="G23" s="79"/>
    </row>
    <row r="24" spans="1:7" ht="16.5" customHeight="1">
      <c r="A24" s="53"/>
      <c r="B24" s="95" t="s">
        <v>96</v>
      </c>
      <c r="C24" s="95"/>
      <c r="D24" s="95"/>
      <c r="E24" s="95"/>
      <c r="F24" s="95"/>
      <c r="G24" s="95"/>
    </row>
    <row r="25" spans="1:2" ht="25.5" customHeight="1">
      <c r="A25" s="12" t="s">
        <v>8</v>
      </c>
      <c r="B25" s="2" t="s">
        <v>60</v>
      </c>
    </row>
    <row r="26" spans="1:7" ht="19.5" customHeight="1">
      <c r="A26" s="28" t="s">
        <v>10</v>
      </c>
      <c r="B26" s="92" t="s">
        <v>61</v>
      </c>
      <c r="C26" s="92"/>
      <c r="D26" s="92"/>
      <c r="E26" s="92"/>
      <c r="F26" s="92"/>
      <c r="G26" s="92"/>
    </row>
    <row r="27" spans="1:7" ht="63.75" customHeight="1">
      <c r="A27" s="28" t="s">
        <v>3</v>
      </c>
      <c r="B27" s="70" t="s">
        <v>62</v>
      </c>
      <c r="C27" s="71"/>
      <c r="D27" s="71"/>
      <c r="E27" s="71"/>
      <c r="F27" s="71"/>
      <c r="G27" s="72"/>
    </row>
    <row r="28" spans="1:7" ht="18" customHeight="1">
      <c r="A28" s="12"/>
      <c r="B28" s="89"/>
      <c r="C28" s="89"/>
      <c r="D28" s="89"/>
      <c r="E28" s="89"/>
      <c r="F28" s="89"/>
      <c r="G28" s="89"/>
    </row>
    <row r="29" spans="1:7" ht="15">
      <c r="A29" s="10" t="s">
        <v>9</v>
      </c>
      <c r="B29" s="74" t="s">
        <v>33</v>
      </c>
      <c r="C29" s="74"/>
      <c r="D29" s="74"/>
      <c r="E29" s="74"/>
      <c r="F29" s="74"/>
      <c r="G29" s="74"/>
    </row>
    <row r="30" spans="1:7" ht="19.5" customHeight="1">
      <c r="A30" s="27"/>
      <c r="B30" s="90" t="s">
        <v>63</v>
      </c>
      <c r="C30" s="90"/>
      <c r="D30" s="90"/>
      <c r="E30" s="90"/>
      <c r="F30" s="90"/>
      <c r="G30" s="90"/>
    </row>
    <row r="31" spans="1:2" ht="21.75" customHeight="1">
      <c r="A31" s="27" t="s">
        <v>12</v>
      </c>
      <c r="B31" s="2" t="s">
        <v>30</v>
      </c>
    </row>
    <row r="32" spans="1:7" ht="30">
      <c r="A32" s="5" t="s">
        <v>10</v>
      </c>
      <c r="B32" s="92" t="s">
        <v>11</v>
      </c>
      <c r="C32" s="92"/>
      <c r="D32" s="92"/>
      <c r="E32" s="92"/>
      <c r="F32" s="92"/>
      <c r="G32" s="92"/>
    </row>
    <row r="33" spans="1:7" ht="33.75" customHeight="1">
      <c r="A33" s="5" t="s">
        <v>3</v>
      </c>
      <c r="B33" s="70" t="s">
        <v>58</v>
      </c>
      <c r="C33" s="71"/>
      <c r="D33" s="71"/>
      <c r="E33" s="71"/>
      <c r="F33" s="71"/>
      <c r="G33" s="72"/>
    </row>
    <row r="34" spans="1:7" ht="21.75" customHeight="1">
      <c r="A34" s="56" t="s">
        <v>105</v>
      </c>
      <c r="B34" s="70" t="s">
        <v>106</v>
      </c>
      <c r="C34" s="71"/>
      <c r="D34" s="71"/>
      <c r="E34" s="71"/>
      <c r="F34" s="71"/>
      <c r="G34" s="72"/>
    </row>
    <row r="35" spans="1:7" ht="7.5" customHeight="1">
      <c r="A35" s="10"/>
      <c r="B35" s="11"/>
      <c r="C35" s="11"/>
      <c r="D35" s="11"/>
      <c r="E35" s="11"/>
      <c r="F35" s="11"/>
      <c r="G35" s="11"/>
    </row>
    <row r="36" spans="1:7" ht="15">
      <c r="A36" s="27" t="s">
        <v>17</v>
      </c>
      <c r="B36" s="13" t="s">
        <v>13</v>
      </c>
      <c r="C36" s="11"/>
      <c r="D36" s="11"/>
      <c r="E36" s="11"/>
      <c r="F36" s="11"/>
      <c r="G36" s="11"/>
    </row>
    <row r="37" spans="1:10" ht="15" customHeight="1">
      <c r="A37" s="5" t="s">
        <v>10</v>
      </c>
      <c r="B37" s="83" t="s">
        <v>13</v>
      </c>
      <c r="C37" s="84"/>
      <c r="D37" s="5" t="s">
        <v>14</v>
      </c>
      <c r="E37" s="83" t="s">
        <v>15</v>
      </c>
      <c r="F37" s="84"/>
      <c r="G37" s="5" t="s">
        <v>16</v>
      </c>
      <c r="H37" s="19"/>
      <c r="I37" s="19"/>
      <c r="J37" s="19"/>
    </row>
    <row r="38" spans="1:7" ht="15.75" customHeight="1">
      <c r="A38" s="5">
        <v>1</v>
      </c>
      <c r="B38" s="83">
        <v>2</v>
      </c>
      <c r="C38" s="84"/>
      <c r="D38" s="5">
        <v>3</v>
      </c>
      <c r="E38" s="83">
        <v>4</v>
      </c>
      <c r="F38" s="84"/>
      <c r="G38" s="5">
        <v>5</v>
      </c>
    </row>
    <row r="39" spans="1:7" ht="15.75" customHeight="1">
      <c r="A39" s="40" t="s">
        <v>3</v>
      </c>
      <c r="B39" s="83" t="s">
        <v>34</v>
      </c>
      <c r="C39" s="84"/>
      <c r="D39" s="14">
        <v>409500</v>
      </c>
      <c r="E39" s="102">
        <v>0</v>
      </c>
      <c r="F39" s="103"/>
      <c r="G39" s="14">
        <v>409500</v>
      </c>
    </row>
    <row r="40" spans="1:7" ht="15.75" customHeight="1">
      <c r="A40" s="40" t="s">
        <v>4</v>
      </c>
      <c r="B40" s="92" t="s">
        <v>64</v>
      </c>
      <c r="C40" s="92"/>
      <c r="D40" s="14">
        <v>3000</v>
      </c>
      <c r="E40" s="102">
        <v>0</v>
      </c>
      <c r="F40" s="103"/>
      <c r="G40" s="14">
        <v>3000</v>
      </c>
    </row>
    <row r="41" spans="1:7" ht="15" hidden="1">
      <c r="A41" s="40" t="s">
        <v>5</v>
      </c>
      <c r="B41" s="83" t="s">
        <v>81</v>
      </c>
      <c r="C41" s="84"/>
      <c r="D41" s="14"/>
      <c r="E41" s="102"/>
      <c r="F41" s="103"/>
      <c r="G41" s="14">
        <f>E41</f>
        <v>0</v>
      </c>
    </row>
    <row r="42" spans="1:7" ht="15">
      <c r="A42" s="106" t="s">
        <v>16</v>
      </c>
      <c r="B42" s="107"/>
      <c r="C42" s="108"/>
      <c r="D42" s="34">
        <f>SUM(D39:D41)</f>
        <v>412500</v>
      </c>
      <c r="E42" s="104">
        <f>SUM(E41:E41)</f>
        <v>0</v>
      </c>
      <c r="F42" s="105"/>
      <c r="G42" s="34">
        <f>SUM(G39:G41)</f>
        <v>412500</v>
      </c>
    </row>
    <row r="43" ht="19.5" customHeight="1">
      <c r="A43" s="1"/>
    </row>
    <row r="44" spans="1:7" ht="16.5" customHeight="1">
      <c r="A44" s="18" t="s">
        <v>20</v>
      </c>
      <c r="B44" s="91" t="s">
        <v>18</v>
      </c>
      <c r="C44" s="91"/>
      <c r="D44" s="91"/>
      <c r="E44" s="91"/>
      <c r="F44" s="91"/>
      <c r="G44" s="91"/>
    </row>
    <row r="45" spans="1:7" ht="30.75" customHeight="1">
      <c r="A45" s="41" t="s">
        <v>10</v>
      </c>
      <c r="B45" s="85" t="s">
        <v>19</v>
      </c>
      <c r="C45" s="85"/>
      <c r="D45" s="85"/>
      <c r="E45" s="15" t="s">
        <v>14</v>
      </c>
      <c r="F45" s="15" t="s">
        <v>15</v>
      </c>
      <c r="G45" s="15" t="s">
        <v>16</v>
      </c>
    </row>
    <row r="46" spans="1:7" ht="15.75" customHeight="1">
      <c r="A46" s="15">
        <v>1</v>
      </c>
      <c r="B46" s="85">
        <v>2</v>
      </c>
      <c r="C46" s="85"/>
      <c r="D46" s="85"/>
      <c r="E46" s="15">
        <v>3</v>
      </c>
      <c r="F46" s="16">
        <v>4</v>
      </c>
      <c r="G46" s="15">
        <v>5</v>
      </c>
    </row>
    <row r="47" spans="1:7" ht="51.75" customHeight="1">
      <c r="A47" s="15">
        <v>1</v>
      </c>
      <c r="B47" s="85" t="s">
        <v>82</v>
      </c>
      <c r="C47" s="85"/>
      <c r="D47" s="85"/>
      <c r="E47" s="14">
        <f>D42</f>
        <v>412500</v>
      </c>
      <c r="F47" s="54">
        <f>E42</f>
        <v>0</v>
      </c>
      <c r="G47" s="17">
        <f>G42</f>
        <v>412500</v>
      </c>
    </row>
    <row r="48" spans="1:7" ht="15">
      <c r="A48" s="76" t="s">
        <v>16</v>
      </c>
      <c r="B48" s="77"/>
      <c r="C48" s="77"/>
      <c r="D48" s="78"/>
      <c r="E48" s="33">
        <f>E47</f>
        <v>412500</v>
      </c>
      <c r="F48" s="33">
        <f>F47</f>
        <v>0</v>
      </c>
      <c r="G48" s="33">
        <f>G47</f>
        <v>412500</v>
      </c>
    </row>
    <row r="49" ht="15.75">
      <c r="A49" s="1"/>
    </row>
    <row r="50" spans="1:7" ht="30" customHeight="1">
      <c r="A50" s="27" t="s">
        <v>65</v>
      </c>
      <c r="B50" s="74" t="s">
        <v>21</v>
      </c>
      <c r="C50" s="74"/>
      <c r="D50" s="74"/>
      <c r="E50" s="74"/>
      <c r="F50" s="74"/>
      <c r="G50" s="74"/>
    </row>
    <row r="51" spans="1:7" ht="30">
      <c r="A51" s="5" t="s">
        <v>10</v>
      </c>
      <c r="B51" s="5" t="s">
        <v>22</v>
      </c>
      <c r="C51" s="5" t="s">
        <v>23</v>
      </c>
      <c r="D51" s="5" t="s">
        <v>24</v>
      </c>
      <c r="E51" s="5" t="s">
        <v>14</v>
      </c>
      <c r="F51" s="5" t="s">
        <v>15</v>
      </c>
      <c r="G51" s="5" t="s">
        <v>16</v>
      </c>
    </row>
    <row r="52" spans="1:7" ht="18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</row>
    <row r="53" spans="1:7" ht="37.5" customHeight="1">
      <c r="A53" s="80" t="s">
        <v>66</v>
      </c>
      <c r="B53" s="81"/>
      <c r="C53" s="81"/>
      <c r="D53" s="81"/>
      <c r="E53" s="81"/>
      <c r="F53" s="81"/>
      <c r="G53" s="82"/>
    </row>
    <row r="54" spans="1:7" ht="18" customHeight="1">
      <c r="A54" s="4">
        <v>1</v>
      </c>
      <c r="B54" s="86" t="s">
        <v>25</v>
      </c>
      <c r="C54" s="87"/>
      <c r="D54" s="87"/>
      <c r="E54" s="87"/>
      <c r="F54" s="87"/>
      <c r="G54" s="88"/>
    </row>
    <row r="55" spans="1:7" ht="83.25" customHeight="1">
      <c r="A55" s="7" t="s">
        <v>35</v>
      </c>
      <c r="B55" s="8" t="s">
        <v>45</v>
      </c>
      <c r="C55" s="6" t="s">
        <v>48</v>
      </c>
      <c r="D55" s="6" t="s">
        <v>101</v>
      </c>
      <c r="E55" s="9">
        <v>409500</v>
      </c>
      <c r="F55" s="7"/>
      <c r="G55" s="9">
        <v>409500</v>
      </c>
    </row>
    <row r="56" spans="1:7" ht="62.25" customHeight="1">
      <c r="A56" s="7" t="s">
        <v>36</v>
      </c>
      <c r="B56" s="8" t="s">
        <v>46</v>
      </c>
      <c r="C56" s="6" t="s">
        <v>42</v>
      </c>
      <c r="D56" s="6" t="s">
        <v>59</v>
      </c>
      <c r="E56" s="22">
        <v>1</v>
      </c>
      <c r="F56" s="9"/>
      <c r="G56" s="22">
        <v>1</v>
      </c>
    </row>
    <row r="57" spans="1:7" ht="62.25" customHeight="1">
      <c r="A57" s="7" t="s">
        <v>37</v>
      </c>
      <c r="B57" s="8" t="s">
        <v>47</v>
      </c>
      <c r="C57" s="6" t="s">
        <v>42</v>
      </c>
      <c r="D57" s="6" t="s">
        <v>49</v>
      </c>
      <c r="E57" s="7" t="s">
        <v>50</v>
      </c>
      <c r="F57" s="9"/>
      <c r="G57" s="7" t="s">
        <v>50</v>
      </c>
    </row>
    <row r="58" spans="1:7" ht="30.75" customHeight="1">
      <c r="A58" s="4">
        <v>2</v>
      </c>
      <c r="B58" s="86" t="s">
        <v>26</v>
      </c>
      <c r="C58" s="87"/>
      <c r="D58" s="87"/>
      <c r="E58" s="87"/>
      <c r="F58" s="87"/>
      <c r="G58" s="88"/>
    </row>
    <row r="59" spans="1:16" ht="60" customHeight="1">
      <c r="A59" s="7" t="s">
        <v>38</v>
      </c>
      <c r="B59" s="8" t="s">
        <v>51</v>
      </c>
      <c r="C59" s="6" t="s">
        <v>43</v>
      </c>
      <c r="D59" s="6" t="s">
        <v>54</v>
      </c>
      <c r="E59" s="7" t="s">
        <v>84</v>
      </c>
      <c r="F59" s="7"/>
      <c r="G59" s="7" t="s">
        <v>84</v>
      </c>
      <c r="H59" s="19"/>
      <c r="I59" s="19"/>
      <c r="J59" s="19"/>
      <c r="K59" s="19"/>
      <c r="L59" s="19"/>
      <c r="M59" s="19"/>
      <c r="N59" s="19"/>
      <c r="O59" s="19"/>
      <c r="P59" s="19"/>
    </row>
    <row r="60" spans="1:7" ht="66" customHeight="1">
      <c r="A60" s="7" t="s">
        <v>39</v>
      </c>
      <c r="B60" s="8" t="s">
        <v>52</v>
      </c>
      <c r="C60" s="6" t="s">
        <v>42</v>
      </c>
      <c r="D60" s="6" t="s">
        <v>54</v>
      </c>
      <c r="E60" s="7" t="s">
        <v>85</v>
      </c>
      <c r="F60" s="7"/>
      <c r="G60" s="7" t="s">
        <v>85</v>
      </c>
    </row>
    <row r="61" spans="1:7" ht="65.25" customHeight="1">
      <c r="A61" s="7" t="s">
        <v>53</v>
      </c>
      <c r="B61" s="8" t="s">
        <v>80</v>
      </c>
      <c r="C61" s="6" t="s">
        <v>43</v>
      </c>
      <c r="D61" s="6" t="s">
        <v>54</v>
      </c>
      <c r="E61" s="7" t="s">
        <v>86</v>
      </c>
      <c r="F61" s="7"/>
      <c r="G61" s="7" t="s">
        <v>86</v>
      </c>
    </row>
    <row r="62" spans="1:7" ht="26.25" customHeight="1">
      <c r="A62" s="4">
        <v>3</v>
      </c>
      <c r="B62" s="86" t="s">
        <v>27</v>
      </c>
      <c r="C62" s="87"/>
      <c r="D62" s="87"/>
      <c r="E62" s="87"/>
      <c r="F62" s="87"/>
      <c r="G62" s="88"/>
    </row>
    <row r="63" spans="1:7" ht="54" customHeight="1">
      <c r="A63" s="6" t="s">
        <v>40</v>
      </c>
      <c r="B63" s="20" t="s">
        <v>79</v>
      </c>
      <c r="C63" s="21" t="s">
        <v>48</v>
      </c>
      <c r="D63" s="6" t="s">
        <v>78</v>
      </c>
      <c r="E63" s="9">
        <f>E55</f>
        <v>409500</v>
      </c>
      <c r="F63" s="39"/>
      <c r="G63" s="9">
        <f>G55</f>
        <v>409500</v>
      </c>
    </row>
    <row r="64" spans="1:7" ht="66.75" customHeight="1">
      <c r="A64" s="6" t="s">
        <v>77</v>
      </c>
      <c r="B64" s="20" t="s">
        <v>55</v>
      </c>
      <c r="C64" s="21" t="s">
        <v>48</v>
      </c>
      <c r="D64" s="6" t="s">
        <v>100</v>
      </c>
      <c r="E64" s="9">
        <v>11186.67</v>
      </c>
      <c r="F64" s="9"/>
      <c r="G64" s="9">
        <v>11186.67</v>
      </c>
    </row>
    <row r="65" spans="1:7" ht="33.75" customHeight="1">
      <c r="A65" s="4">
        <v>4</v>
      </c>
      <c r="B65" s="86" t="s">
        <v>28</v>
      </c>
      <c r="C65" s="87"/>
      <c r="D65" s="87"/>
      <c r="E65" s="87"/>
      <c r="F65" s="87"/>
      <c r="G65" s="88"/>
    </row>
    <row r="66" spans="1:7" ht="86.25" customHeight="1">
      <c r="A66" s="23" t="s">
        <v>41</v>
      </c>
      <c r="B66" s="24" t="s">
        <v>56</v>
      </c>
      <c r="C66" s="25" t="s">
        <v>44</v>
      </c>
      <c r="D66" s="26" t="s">
        <v>57</v>
      </c>
      <c r="E66" s="29">
        <v>12</v>
      </c>
      <c r="F66" s="30"/>
      <c r="G66" s="29">
        <v>12</v>
      </c>
    </row>
    <row r="67" spans="1:7" ht="15">
      <c r="A67" s="67" t="s">
        <v>107</v>
      </c>
      <c r="B67" s="68"/>
      <c r="C67" s="68"/>
      <c r="D67" s="68"/>
      <c r="E67" s="68"/>
      <c r="F67" s="68"/>
      <c r="G67" s="69"/>
    </row>
    <row r="68" spans="1:7" ht="15">
      <c r="A68" s="63">
        <v>1</v>
      </c>
      <c r="B68" s="67" t="s">
        <v>25</v>
      </c>
      <c r="C68" s="68"/>
      <c r="D68" s="68"/>
      <c r="E68" s="68"/>
      <c r="F68" s="68"/>
      <c r="G68" s="69"/>
    </row>
    <row r="69" spans="1:7" ht="87" customHeight="1">
      <c r="A69" s="7" t="s">
        <v>35</v>
      </c>
      <c r="B69" s="8" t="s">
        <v>108</v>
      </c>
      <c r="C69" s="6" t="s">
        <v>48</v>
      </c>
      <c r="D69" s="6" t="s">
        <v>109</v>
      </c>
      <c r="E69" s="7" t="s">
        <v>110</v>
      </c>
      <c r="F69" s="9"/>
      <c r="G69" s="7" t="s">
        <v>110</v>
      </c>
    </row>
    <row r="70" spans="1:7" ht="15">
      <c r="A70" s="63">
        <v>2</v>
      </c>
      <c r="B70" s="67" t="s">
        <v>26</v>
      </c>
      <c r="C70" s="68"/>
      <c r="D70" s="68"/>
      <c r="E70" s="68"/>
      <c r="F70" s="68"/>
      <c r="G70" s="69"/>
    </row>
    <row r="71" spans="1:7" ht="51">
      <c r="A71" s="7" t="s">
        <v>38</v>
      </c>
      <c r="B71" s="64" t="s">
        <v>111</v>
      </c>
      <c r="C71" s="6" t="s">
        <v>42</v>
      </c>
      <c r="D71" s="6" t="s">
        <v>59</v>
      </c>
      <c r="E71" s="6">
        <v>1</v>
      </c>
      <c r="F71" s="6"/>
      <c r="G71" s="6">
        <v>1</v>
      </c>
    </row>
    <row r="72" spans="1:7" ht="15">
      <c r="A72" s="63">
        <v>3</v>
      </c>
      <c r="B72" s="67" t="s">
        <v>27</v>
      </c>
      <c r="C72" s="68"/>
      <c r="D72" s="68"/>
      <c r="E72" s="68"/>
      <c r="F72" s="68"/>
      <c r="G72" s="69"/>
    </row>
    <row r="73" spans="1:7" ht="56.25" customHeight="1">
      <c r="A73" s="7" t="s">
        <v>40</v>
      </c>
      <c r="B73" s="8" t="s">
        <v>112</v>
      </c>
      <c r="C73" s="6" t="s">
        <v>48</v>
      </c>
      <c r="D73" s="6" t="s">
        <v>113</v>
      </c>
      <c r="E73" s="7" t="s">
        <v>110</v>
      </c>
      <c r="F73" s="9"/>
      <c r="G73" s="7" t="s">
        <v>110</v>
      </c>
    </row>
    <row r="74" spans="1:7" ht="15">
      <c r="A74" s="63">
        <v>4</v>
      </c>
      <c r="B74" s="67" t="s">
        <v>28</v>
      </c>
      <c r="C74" s="68"/>
      <c r="D74" s="68"/>
      <c r="E74" s="68"/>
      <c r="F74" s="68"/>
      <c r="G74" s="69"/>
    </row>
    <row r="75" spans="1:7" ht="63.75">
      <c r="A75" s="23" t="s">
        <v>41</v>
      </c>
      <c r="B75" s="65" t="s">
        <v>116</v>
      </c>
      <c r="C75" s="26" t="s">
        <v>44</v>
      </c>
      <c r="D75" s="26" t="s">
        <v>114</v>
      </c>
      <c r="E75" s="29" t="s">
        <v>115</v>
      </c>
      <c r="F75" s="29"/>
      <c r="G75" s="29" t="s">
        <v>115</v>
      </c>
    </row>
    <row r="76" spans="1:7" ht="21.75" customHeight="1">
      <c r="A76" s="57"/>
      <c r="B76" s="58"/>
      <c r="C76" s="59"/>
      <c r="D76" s="60"/>
      <c r="E76" s="61"/>
      <c r="F76" s="62"/>
      <c r="G76" s="61"/>
    </row>
    <row r="77" spans="1:7" ht="16.5" customHeight="1">
      <c r="A77" s="57"/>
      <c r="B77" s="58"/>
      <c r="C77" s="59"/>
      <c r="D77" s="60"/>
      <c r="E77" s="61"/>
      <c r="F77" s="62"/>
      <c r="G77" s="61"/>
    </row>
    <row r="78" ht="15.75">
      <c r="A78" s="1"/>
    </row>
    <row r="79" spans="1:4" ht="15" customHeight="1">
      <c r="A79" s="74" t="s">
        <v>67</v>
      </c>
      <c r="B79" s="74"/>
      <c r="C79" s="74"/>
      <c r="D79" s="35"/>
    </row>
    <row r="80" spans="1:7" ht="15">
      <c r="A80" s="74"/>
      <c r="B80" s="74"/>
      <c r="C80" s="74"/>
      <c r="D80" s="36"/>
      <c r="E80" s="37"/>
      <c r="F80" s="75" t="s">
        <v>68</v>
      </c>
      <c r="G80" s="75"/>
    </row>
    <row r="81" spans="1:7" ht="15" customHeight="1">
      <c r="A81" s="38"/>
      <c r="B81" s="32"/>
      <c r="D81" s="31" t="s">
        <v>69</v>
      </c>
      <c r="F81" s="73" t="s">
        <v>70</v>
      </c>
      <c r="G81" s="73"/>
    </row>
    <row r="82" spans="1:4" ht="15" customHeight="1">
      <c r="A82" s="74" t="s">
        <v>71</v>
      </c>
      <c r="B82" s="74"/>
      <c r="C82" s="32"/>
      <c r="D82" s="32"/>
    </row>
    <row r="83" spans="1:4" ht="32.25" customHeight="1">
      <c r="A83" s="74" t="s">
        <v>99</v>
      </c>
      <c r="B83" s="74"/>
      <c r="C83" s="74"/>
      <c r="D83" s="32"/>
    </row>
    <row r="84" spans="1:7" ht="32.25" customHeight="1">
      <c r="A84" s="74" t="s">
        <v>72</v>
      </c>
      <c r="B84" s="74"/>
      <c r="C84" s="74"/>
      <c r="D84" s="36"/>
      <c r="E84" s="37"/>
      <c r="F84" s="75" t="s">
        <v>73</v>
      </c>
      <c r="G84" s="75"/>
    </row>
    <row r="85" spans="1:7" ht="15" customHeight="1">
      <c r="A85" s="35"/>
      <c r="B85" s="32"/>
      <c r="C85" s="32"/>
      <c r="D85" s="31" t="s">
        <v>69</v>
      </c>
      <c r="F85" s="73" t="s">
        <v>70</v>
      </c>
      <c r="G85" s="73"/>
    </row>
    <row r="86" ht="15">
      <c r="A86" s="2" t="s">
        <v>74</v>
      </c>
    </row>
    <row r="87" ht="15">
      <c r="A87" s="2" t="s">
        <v>75</v>
      </c>
    </row>
  </sheetData>
  <sheetProtection/>
  <mergeCells count="64">
    <mergeCell ref="B40:C40"/>
    <mergeCell ref="E40:F40"/>
    <mergeCell ref="E41:F41"/>
    <mergeCell ref="E42:F42"/>
    <mergeCell ref="A42:C42"/>
    <mergeCell ref="E5:G6"/>
    <mergeCell ref="C14:F14"/>
    <mergeCell ref="C15:F15"/>
    <mergeCell ref="C16:F16"/>
    <mergeCell ref="C17:F17"/>
    <mergeCell ref="A11:G11"/>
    <mergeCell ref="A18:A19"/>
    <mergeCell ref="B21:G21"/>
    <mergeCell ref="F1:G3"/>
    <mergeCell ref="A14:A15"/>
    <mergeCell ref="A16:A17"/>
    <mergeCell ref="E7:G7"/>
    <mergeCell ref="E8:G8"/>
    <mergeCell ref="A10:G10"/>
    <mergeCell ref="E18:F18"/>
    <mergeCell ref="B26:G26"/>
    <mergeCell ref="B27:G27"/>
    <mergeCell ref="E19:F19"/>
    <mergeCell ref="B22:G22"/>
    <mergeCell ref="B23:G23"/>
    <mergeCell ref="B24:G24"/>
    <mergeCell ref="B29:G29"/>
    <mergeCell ref="B38:C38"/>
    <mergeCell ref="B30:G30"/>
    <mergeCell ref="B44:G44"/>
    <mergeCell ref="B62:G62"/>
    <mergeCell ref="B54:G54"/>
    <mergeCell ref="B58:G58"/>
    <mergeCell ref="B32:G32"/>
    <mergeCell ref="B37:C37"/>
    <mergeCell ref="B39:C39"/>
    <mergeCell ref="B20:G20"/>
    <mergeCell ref="B33:G33"/>
    <mergeCell ref="B50:G50"/>
    <mergeCell ref="A53:G53"/>
    <mergeCell ref="E37:F37"/>
    <mergeCell ref="E38:F38"/>
    <mergeCell ref="B45:D45"/>
    <mergeCell ref="B46:D46"/>
    <mergeCell ref="B47:D47"/>
    <mergeCell ref="B28:G28"/>
    <mergeCell ref="F85:G85"/>
    <mergeCell ref="A79:C80"/>
    <mergeCell ref="F80:G80"/>
    <mergeCell ref="F81:G81"/>
    <mergeCell ref="A82:B82"/>
    <mergeCell ref="A83:C83"/>
    <mergeCell ref="A84:C84"/>
    <mergeCell ref="F84:G84"/>
    <mergeCell ref="A67:G67"/>
    <mergeCell ref="B68:G68"/>
    <mergeCell ref="B70:G70"/>
    <mergeCell ref="B72:G72"/>
    <mergeCell ref="B74:G74"/>
    <mergeCell ref="B34:G34"/>
    <mergeCell ref="A48:D48"/>
    <mergeCell ref="B65:G65"/>
    <mergeCell ref="B41:C41"/>
    <mergeCell ref="E39:F39"/>
  </mergeCells>
  <printOptions/>
  <pageMargins left="0.18" right="0.16" top="0.52" bottom="0.29" header="0.3" footer="0.3"/>
  <pageSetup fitToHeight="0" fitToWidth="1" horizontalDpi="600" verticalDpi="600" orientation="landscape" paperSize="9" r:id="rId3"/>
  <rowBreaks count="4" manualBreakCount="4">
    <brk id="24" max="255" man="1"/>
    <brk id="48" min="3" max="6" man="1"/>
    <brk id="60" max="6" man="1"/>
    <brk id="6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2020-01-29T09:44:26Z</cp:lastPrinted>
  <dcterms:created xsi:type="dcterms:W3CDTF">2018-12-28T08:43:53Z</dcterms:created>
  <dcterms:modified xsi:type="dcterms:W3CDTF">2020-02-21T09:26:23Z</dcterms:modified>
  <cp:category/>
  <cp:version/>
  <cp:contentType/>
  <cp:contentStatus/>
</cp:coreProperties>
</file>