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1216017" sheetId="1" r:id="rId1"/>
  </sheets>
  <definedNames>
    <definedName name="_xlnm.Print_Area" localSheetId="0">'1216017'!$A$1:$T$78</definedName>
  </definedNames>
  <calcPr fullCalcOnLoad="1"/>
</workbook>
</file>

<file path=xl/sharedStrings.xml><?xml version="1.0" encoding="utf-8"?>
<sst xmlns="http://schemas.openxmlformats.org/spreadsheetml/2006/main" count="114" uniqueCount="94">
  <si>
    <t>Спеціальний фонд</t>
  </si>
  <si>
    <t>Одиниця виміру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</si>
  <si>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</si>
  <si>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</si>
  <si>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t>9.</t>
  </si>
  <si>
    <t>(найменування головного розпорядникакоштів місцевого бюджету)</t>
  </si>
  <si>
    <t>1.</t>
  </si>
  <si>
    <t>2.</t>
  </si>
  <si>
    <t>3.</t>
  </si>
  <si>
    <t>4.</t>
  </si>
  <si>
    <t>5.</t>
  </si>
  <si>
    <t>6.</t>
  </si>
  <si>
    <t>7.</t>
  </si>
  <si>
    <t>№ з/п</t>
  </si>
  <si>
    <t>8.</t>
  </si>
  <si>
    <t>Загальний фонд</t>
  </si>
  <si>
    <t>10.</t>
  </si>
  <si>
    <t>Джерело інформації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</si>
  <si>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</si>
  <si>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</si>
  <si>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</si>
  <si>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</si>
  <si>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</si>
  <si>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Усього</t>
  </si>
  <si>
    <t>1.1.</t>
  </si>
  <si>
    <t>2.1.</t>
  </si>
  <si>
    <t>3.1.</t>
  </si>
  <si>
    <t>Директор департаменту бюджету та фінансів Житомирської міської ради</t>
  </si>
  <si>
    <t>Завдання бюджетної програми:</t>
  </si>
  <si>
    <t>Результативні показники бюджетної програми:</t>
  </si>
  <si>
    <t>Показник</t>
  </si>
  <si>
    <t>Завдання</t>
  </si>
  <si>
    <t>Перелік місцевих/регіональних програм, які виконуються у складі бюджетної програми</t>
  </si>
  <si>
    <t>Найменування місцевої/регіональної програми</t>
  </si>
  <si>
    <t>Напрями використання бюджетних коштів:</t>
  </si>
  <si>
    <t>Напрями використання коштів</t>
  </si>
  <si>
    <t xml:space="preserve">гривень, у тому числі </t>
  </si>
  <si>
    <t xml:space="preserve">гривень та спеціального фонду - </t>
  </si>
  <si>
    <t xml:space="preserve"> гривень.</t>
  </si>
  <si>
    <t>грн</t>
  </si>
  <si>
    <t xml:space="preserve">  </t>
  </si>
  <si>
    <t>затрат</t>
  </si>
  <si>
    <t>продукту</t>
  </si>
  <si>
    <t>ефективності</t>
  </si>
  <si>
    <t>од.</t>
  </si>
  <si>
    <t>Управління житлового господарства Житомирської міської ради</t>
  </si>
  <si>
    <t>Забезпечення належного стану житлових будинків та прибудинкових територій</t>
  </si>
  <si>
    <t>Завдання 1. Забезпечення належного стану житлових будинків та прибудинкових територій</t>
  </si>
  <si>
    <t>розрахунок до кошторису</t>
  </si>
  <si>
    <t>Цілі державної політики, на досягнення яких спрямована реалізація бюджетної програми:</t>
  </si>
  <si>
    <t>Ціль державної політики</t>
  </si>
  <si>
    <t>11.</t>
  </si>
  <si>
    <t>Дата погодження</t>
  </si>
  <si>
    <t>Забезпечення надійного функціонування житлово-комунального господарства</t>
  </si>
  <si>
    <t>(гривень)</t>
  </si>
  <si>
    <t>М.П.</t>
  </si>
  <si>
    <t xml:space="preserve">Утримання та ефективна екслуатація об’єктів житлово-комунального господарства </t>
  </si>
  <si>
    <r>
      <t xml:space="preserve">                              </t>
    </r>
    <r>
      <rPr>
        <b/>
        <sz val="10"/>
        <rFont val="Times New Roman Cyr"/>
        <family val="0"/>
      </rPr>
      <t>ЗАТВЕРДЖЕНО</t>
    </r>
    <r>
      <rPr>
        <sz val="10"/>
        <rFont val="Times New Roman Cyr"/>
        <family val="1"/>
      </rPr>
      <t xml:space="preserve">
наказ  </t>
    </r>
  </si>
  <si>
    <t>Департамент бюджету та фінансів Житомирської міської ради</t>
  </si>
  <si>
    <r>
      <t xml:space="preserve">бюджетної програми місцевого бюджету на </t>
    </r>
    <r>
      <rPr>
        <b/>
        <u val="single"/>
        <sz val="10"/>
        <rFont val="Arial Cyr"/>
        <family val="0"/>
      </rPr>
      <t xml:space="preserve"> 2020 </t>
    </r>
    <r>
      <rPr>
        <b/>
        <sz val="10"/>
        <rFont val="Arial Cyr"/>
        <family val="0"/>
      </rPr>
      <t>рік</t>
    </r>
  </si>
  <si>
    <t>код за ЄДРПОУ</t>
  </si>
  <si>
    <t>код бюджету</t>
  </si>
  <si>
    <t xml:space="preserve">                                 Д.А. Прохорчук</t>
  </si>
  <si>
    <t xml:space="preserve">Забезпечення належного стану житлових будинків та прибудинкових територій </t>
  </si>
  <si>
    <t xml:space="preserve">                                   (найменування відповідального виконавця)</t>
  </si>
  <si>
    <t>5.1. Бюджетний кодекс України від 21.06.2001 №2542-ІІІ</t>
  </si>
  <si>
    <t>О6552000000</t>
  </si>
  <si>
    <r>
      <t>(</t>
    </r>
    <r>
      <rPr>
        <sz val="8"/>
        <rFont val="Arial Cyr"/>
        <family val="0"/>
      </rPr>
      <t>код Програмної класифікації видатків та кредитування місцевого бюджету</t>
    </r>
    <r>
      <rPr>
        <sz val="9"/>
        <rFont val="Arial Cyr"/>
        <family val="0"/>
      </rPr>
      <t>)</t>
    </r>
  </si>
  <si>
    <t xml:space="preserve">                                  (найменування головного розпорядника коштів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</si>
  <si>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</si>
  <si>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</si>
  <si>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                                                                   класифікацією видатків та кредитування місцевого бюджету)</t>
  </si>
  <si>
    <t>МП</t>
  </si>
  <si>
    <r>
      <t xml:space="preserve">ПАСПОРТ  </t>
    </r>
    <r>
      <rPr>
        <b/>
        <sz val="12"/>
        <rFont val="Arial Cyr"/>
        <family val="0"/>
      </rPr>
      <t>(із змінами)</t>
    </r>
  </si>
  <si>
    <t>5.2. Рішення міської ради від 18.12.2019 № 1716 "Про бюджет Житомирської міської об’єднаної територіальної громади на 2020 рік" (із змінами)</t>
  </si>
  <si>
    <t>Комплексна цільова Програма розвитку житлового господарства "Ефективне та надійне житлове господарство - мешканцям міста на 2018-2020 роки" Житомирської міської об’єднаної територіальної громади, Програма соціально-економічного розвитку і культурного розвитку території Житомирської обєднаної територіальної громади на 2020 рік (із змінами)</t>
  </si>
  <si>
    <t>5.4. Концепція інтегрованого розвитку м. Житомира до 2030 року</t>
  </si>
  <si>
    <t>5.3. Комплексна цільова Програма розвитку житлового господарства "Ефективне та надійне житлове господарство - мешканцям міста на 2018-2020 роки"   Житомирської міської об’єднаної територіальної громади  (із змінами)</t>
  </si>
  <si>
    <t>5.5. Програма соціально-економічного розвитку і культурного розвитку території Житомирської обєднаної територіальної громади на 2020 рік (із змінами)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</si>
  <si>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</si>
  <si>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</si>
  <si>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0490</t>
  </si>
  <si>
    <t>якості</t>
  </si>
  <si>
    <t>4.1.</t>
  </si>
  <si>
    <t>Рівень поліпшення стану житлового фонду та прибудинкових територій</t>
  </si>
  <si>
    <t>%</t>
  </si>
  <si>
    <t>розрахунок (п.1.1/п.2.1.)</t>
  </si>
  <si>
    <t xml:space="preserve">розрахунок </t>
  </si>
  <si>
    <t>Придбання та вcтановлення дитячих ігрових майданчиків, в т.ч. за рахунок коштів цільового фонду</t>
  </si>
  <si>
    <t>Кількість  обєктів, на яких планується встановити дитячі ігрові майданчики, в т.ч. за рахунок коштів цільового фонду</t>
  </si>
  <si>
    <t>Середня витрати на  придбання та встановлення одного дитячого  майданчика, в т.ч. за рахунок коштів цільового фонду</t>
  </si>
  <si>
    <t>Начальник управління житлового господарства Житомирської міської ради</t>
  </si>
  <si>
    <t xml:space="preserve">                                 А.В. Гуменюк</t>
  </si>
  <si>
    <t xml:space="preserve">від 21.12.2020 № 52 -ОС                             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</si>
</sst>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[$-422]General"/>
    <numFmt numFmtId="182" formatCode="0.000"/>
    <numFmt numFmtId="183" formatCode="#,##0.0"/>
    <numFmt numFmtId="184" formatCode="#,##0.000"/>
    <numFmt numFmtId="185" formatCode="0.00000"/>
    <numFmt numFmtId="186" formatCode="0.0000"/>
    <numFmt numFmtId="187" formatCode="#,##0.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8"/>
      <name val="Arial1"/>
      <family val="0"/>
    </font>
    <font>
      <b/>
      <sz val="12"/>
      <name val="Arial Cyr"/>
      <family val="0"/>
    </font>
    <font>
      <u val="single"/>
      <sz val="10"/>
      <color indexed="20"/>
      <name val="Arial Cyr"/>
      <family val="0"/>
    </font>
    <font>
      <i/>
      <sz val="10"/>
      <name val="Arial Cyr"/>
      <family val="0"/>
    </font>
    <font>
      <b/>
      <u val="single"/>
      <sz val="10"/>
      <name val="Arial Cyr"/>
      <family val="0"/>
    </font>
    <font>
      <b/>
      <sz val="10"/>
      <name val="Times New Roman Cyr"/>
      <family val="0"/>
    </font>
    <font>
      <sz val="10"/>
      <color indexed="20"/>
      <name val="Arial Cyr"/>
      <family val="0"/>
    </font>
    <font>
      <sz val="10"/>
      <color indexed="10"/>
      <name val="Arial Cyr"/>
      <family val="0"/>
    </font>
    <font>
      <sz val="10"/>
      <color indexed="2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181" fontId="10" fillId="0" borderId="0" applyBorder="0" applyProtection="0">
      <alignment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6" fillId="0" borderId="0" xfId="53" applyFont="1" applyAlignment="1">
      <alignment/>
      <protection/>
    </xf>
    <xf numFmtId="0" fontId="8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7" fillId="0" borderId="0" xfId="53" applyFont="1" applyBorder="1" applyAlignment="1">
      <alignment/>
      <protection/>
    </xf>
    <xf numFmtId="0" fontId="0" fillId="0" borderId="0" xfId="53" applyFont="1" applyAlignment="1">
      <alignment/>
      <protection/>
    </xf>
    <xf numFmtId="0" fontId="5" fillId="0" borderId="0" xfId="53" applyFont="1" applyAlignment="1">
      <alignment/>
      <protection/>
    </xf>
    <xf numFmtId="0" fontId="0" fillId="0" borderId="0" xfId="0" applyFont="1" applyAlignment="1">
      <alignment/>
    </xf>
    <xf numFmtId="180" fontId="0" fillId="0" borderId="0" xfId="0" applyNumberFormat="1" applyFont="1" applyBorder="1" applyAlignment="1">
      <alignment horizontal="center" vertical="center"/>
    </xf>
    <xf numFmtId="0" fontId="0" fillId="32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 wrapText="1"/>
    </xf>
    <xf numFmtId="180" fontId="0" fillId="0" borderId="0" xfId="0" applyNumberFormat="1" applyFont="1" applyBorder="1" applyAlignment="1">
      <alignment vertical="center" wrapText="1"/>
    </xf>
    <xf numFmtId="180" fontId="0" fillId="0" borderId="0" xfId="0" applyNumberFormat="1" applyFon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32" borderId="0" xfId="53" applyFont="1" applyFill="1" applyBorder="1" applyAlignment="1">
      <alignment/>
      <protection/>
    </xf>
    <xf numFmtId="0" fontId="2" fillId="33" borderId="0" xfId="53" applyFont="1" applyFill="1" applyBorder="1" applyAlignment="1">
      <alignment/>
      <protection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4" fontId="0" fillId="32" borderId="11" xfId="0" applyNumberFormat="1" applyFont="1" applyFill="1" applyBorder="1" applyAlignment="1">
      <alignment horizontal="center" vertical="center" wrapText="1"/>
    </xf>
    <xf numFmtId="4" fontId="0" fillId="32" borderId="12" xfId="0" applyNumberFormat="1" applyFont="1" applyFill="1" applyBorder="1" applyAlignment="1">
      <alignment horizontal="center" vertical="center" wrapText="1"/>
    </xf>
    <xf numFmtId="4" fontId="0" fillId="32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53" applyFont="1" applyBorder="1" applyAlignment="1">
      <alignment/>
      <protection/>
    </xf>
    <xf numFmtId="0" fontId="8" fillId="0" borderId="0" xfId="0" applyFont="1" applyBorder="1" applyAlignment="1">
      <alignment/>
    </xf>
    <xf numFmtId="0" fontId="7" fillId="0" borderId="10" xfId="53" applyFont="1" applyBorder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0" fillId="0" borderId="0" xfId="0" applyBorder="1" applyAlignment="1">
      <alignment/>
    </xf>
    <xf numFmtId="49" fontId="8" fillId="0" borderId="0" xfId="53" applyNumberFormat="1" applyFont="1" applyBorder="1" applyAlignment="1">
      <alignment horizontal="center"/>
      <protection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32" borderId="0" xfId="0" applyFont="1" applyFill="1" applyBorder="1" applyAlignment="1">
      <alignment/>
    </xf>
    <xf numFmtId="0" fontId="4" fillId="0" borderId="0" xfId="53" applyFont="1" applyAlignment="1">
      <alignment vertical="top"/>
      <protection/>
    </xf>
    <xf numFmtId="0" fontId="0" fillId="0" borderId="0" xfId="53" applyFont="1" applyBorder="1" applyAlignment="1">
      <alignment horizontal="center" vertical="top"/>
      <protection/>
    </xf>
    <xf numFmtId="0" fontId="0" fillId="0" borderId="0" xfId="53" applyFont="1" applyAlignment="1">
      <alignment vertical="top"/>
      <protection/>
    </xf>
    <xf numFmtId="0" fontId="0" fillId="0" borderId="0" xfId="0" applyAlignment="1">
      <alignment vertical="top"/>
    </xf>
    <xf numFmtId="0" fontId="4" fillId="0" borderId="0" xfId="53" applyFont="1" applyAlignment="1">
      <alignment horizontal="center" vertical="top" wrapText="1"/>
      <protection/>
    </xf>
    <xf numFmtId="0" fontId="4" fillId="0" borderId="0" xfId="53" applyFont="1" applyBorder="1" applyAlignment="1">
      <alignment horizontal="center" vertical="top" wrapText="1"/>
      <protection/>
    </xf>
    <xf numFmtId="0" fontId="4" fillId="0" borderId="14" xfId="53" applyFont="1" applyBorder="1" applyAlignment="1">
      <alignment vertical="top"/>
      <protection/>
    </xf>
    <xf numFmtId="0" fontId="0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0" fillId="34" borderId="13" xfId="0" applyNumberFormat="1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 vertical="center" wrapText="1"/>
    </xf>
    <xf numFmtId="3" fontId="0" fillId="32" borderId="11" xfId="0" applyNumberFormat="1" applyFont="1" applyFill="1" applyBorder="1" applyAlignment="1">
      <alignment horizontal="center" vertical="center" wrapText="1"/>
    </xf>
    <xf numFmtId="3" fontId="0" fillId="32" borderId="12" xfId="0" applyNumberFormat="1" applyFont="1" applyFill="1" applyBorder="1" applyAlignment="1">
      <alignment horizontal="center" vertical="center" wrapText="1"/>
    </xf>
    <xf numFmtId="3" fontId="0" fillId="32" borderId="1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" fontId="18" fillId="34" borderId="11" xfId="0" applyNumberFormat="1" applyFont="1" applyFill="1" applyBorder="1" applyAlignment="1">
      <alignment horizontal="center" vertical="center" wrapText="1"/>
    </xf>
    <xf numFmtId="4" fontId="18" fillId="34" borderId="12" xfId="0" applyNumberFormat="1" applyFont="1" applyFill="1" applyBorder="1" applyAlignment="1">
      <alignment horizontal="center" vertical="center" wrapText="1"/>
    </xf>
    <xf numFmtId="4" fontId="18" fillId="34" borderId="13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2" borderId="11" xfId="0" applyFill="1" applyBorder="1" applyAlignment="1">
      <alignment horizontal="left" vertical="center" wrapText="1"/>
    </xf>
    <xf numFmtId="0" fontId="0" fillId="32" borderId="13" xfId="0" applyFill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left" vertical="center" wrapText="1"/>
    </xf>
    <xf numFmtId="0" fontId="0" fillId="35" borderId="13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3" fontId="0" fillId="34" borderId="15" xfId="0" applyNumberFormat="1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3" fontId="0" fillId="32" borderId="11" xfId="0" applyNumberFormat="1" applyFont="1" applyFill="1" applyBorder="1" applyAlignment="1">
      <alignment horizontal="center" vertical="center" wrapText="1"/>
    </xf>
    <xf numFmtId="3" fontId="0" fillId="32" borderId="12" xfId="0" applyNumberFormat="1" applyFont="1" applyFill="1" applyBorder="1" applyAlignment="1">
      <alignment horizontal="center" vertical="center" wrapText="1"/>
    </xf>
    <xf numFmtId="3" fontId="0" fillId="32" borderId="13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10" xfId="53" applyFont="1" applyBorder="1" applyAlignment="1">
      <alignment horizontal="left"/>
      <protection/>
    </xf>
    <xf numFmtId="0" fontId="0" fillId="0" borderId="10" xfId="0" applyBorder="1" applyAlignment="1">
      <alignment horizontal="left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" fontId="18" fillId="34" borderId="15" xfId="0" applyNumberFormat="1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/>
    </xf>
    <xf numFmtId="0" fontId="0" fillId="35" borderId="11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left" vertical="center" wrapText="1"/>
    </xf>
    <xf numFmtId="0" fontId="0" fillId="35" borderId="13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9" fontId="2" fillId="0" borderId="0" xfId="53" applyNumberFormat="1" applyFont="1" applyFill="1" applyAlignment="1">
      <alignment horizontal="left" wrapText="1"/>
      <protection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3" fillId="0" borderId="14" xfId="53" applyNumberFormat="1" applyFont="1" applyBorder="1" applyAlignment="1">
      <alignment horizontal="center" wrapText="1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wrapText="1"/>
    </xf>
    <xf numFmtId="0" fontId="7" fillId="0" borderId="14" xfId="53" applyFont="1" applyBorder="1" applyAlignment="1">
      <alignment horizontal="center" vertical="top" wrapText="1"/>
      <protection/>
    </xf>
    <xf numFmtId="0" fontId="5" fillId="0" borderId="0" xfId="53" applyFont="1" applyAlignment="1">
      <alignment horizontal="center"/>
      <protection/>
    </xf>
    <xf numFmtId="4" fontId="0" fillId="0" borderId="11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4" fillId="0" borderId="14" xfId="53" applyFont="1" applyBorder="1" applyAlignment="1">
      <alignment horizontal="center" vertical="top" wrapText="1"/>
      <protection/>
    </xf>
    <xf numFmtId="0" fontId="7" fillId="0" borderId="0" xfId="53" applyFont="1" applyBorder="1" applyAlignment="1">
      <alignment horizontal="left"/>
      <protection/>
    </xf>
    <xf numFmtId="0" fontId="0" fillId="0" borderId="0" xfId="0" applyAlignment="1">
      <alignment/>
    </xf>
    <xf numFmtId="0" fontId="9" fillId="0" borderId="0" xfId="53" applyFont="1" applyAlignment="1">
      <alignment horizontal="center"/>
      <protection/>
    </xf>
    <xf numFmtId="0" fontId="4" fillId="0" borderId="0" xfId="53" applyFont="1" applyBorder="1" applyAlignment="1">
      <alignment horizontal="center" vertical="top"/>
      <protection/>
    </xf>
    <xf numFmtId="0" fontId="0" fillId="0" borderId="10" xfId="53" applyFont="1" applyBorder="1" applyAlignment="1">
      <alignment horizontal="center"/>
      <protection/>
    </xf>
    <xf numFmtId="0" fontId="0" fillId="0" borderId="10" xfId="53" applyNumberFormat="1" applyFont="1" applyBorder="1" applyAlignment="1">
      <alignment horizontal="center"/>
      <protection/>
    </xf>
    <xf numFmtId="0" fontId="0" fillId="0" borderId="10" xfId="0" applyBorder="1" applyAlignment="1">
      <alignment horizontal="center" wrapText="1"/>
    </xf>
    <xf numFmtId="4" fontId="0" fillId="0" borderId="15" xfId="0" applyNumberFormat="1" applyFont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4" fontId="0" fillId="0" borderId="0" xfId="53" applyNumberFormat="1" applyFont="1" applyAlignment="1">
      <alignment horizontal="center"/>
      <protection/>
    </xf>
    <xf numFmtId="4" fontId="0" fillId="0" borderId="0" xfId="0" applyNumberFormat="1" applyFont="1" applyAlignment="1">
      <alignment horizont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9" fillId="0" borderId="15" xfId="0" applyFont="1" applyBorder="1" applyAlignment="1">
      <alignment horizontal="left" vertical="center" wrapText="1"/>
    </xf>
    <xf numFmtId="4" fontId="0" fillId="35" borderId="11" xfId="0" applyNumberFormat="1" applyFont="1" applyFill="1" applyBorder="1" applyAlignment="1">
      <alignment horizontal="center" vertical="center" wrapText="1"/>
    </xf>
    <xf numFmtId="4" fontId="0" fillId="35" borderId="12" xfId="0" applyNumberFormat="1" applyFont="1" applyFill="1" applyBorder="1" applyAlignment="1">
      <alignment horizontal="center" vertical="center" wrapText="1"/>
    </xf>
    <xf numFmtId="4" fontId="0" fillId="35" borderId="13" xfId="0" applyNumberFormat="1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5" borderId="12" xfId="0" applyFont="1" applyFill="1" applyBorder="1" applyAlignment="1">
      <alignment horizontal="center" vertical="center" wrapText="1"/>
    </xf>
    <xf numFmtId="4" fontId="0" fillId="32" borderId="11" xfId="0" applyNumberFormat="1" applyFont="1" applyFill="1" applyBorder="1" applyAlignment="1">
      <alignment horizontal="center" vertical="center" wrapText="1"/>
    </xf>
    <xf numFmtId="4" fontId="0" fillId="32" borderId="12" xfId="0" applyNumberFormat="1" applyFont="1" applyFill="1" applyBorder="1" applyAlignment="1">
      <alignment horizontal="center" vertical="center" wrapText="1"/>
    </xf>
    <xf numFmtId="4" fontId="0" fillId="32" borderId="13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0"/>
  <sheetViews>
    <sheetView tabSelected="1" view="pageBreakPreview" zoomScaleSheetLayoutView="100" zoomScalePageLayoutView="0" workbookViewId="0" topLeftCell="A64">
      <selection activeCell="Z18" sqref="Z18"/>
    </sheetView>
  </sheetViews>
  <sheetFormatPr defaultColWidth="9.00390625" defaultRowHeight="12.75"/>
  <cols>
    <col min="1" max="1" width="4.00390625" style="0" customWidth="1"/>
    <col min="2" max="2" width="5.25390625" style="0" customWidth="1"/>
    <col min="3" max="3" width="9.75390625" style="0" customWidth="1"/>
    <col min="4" max="4" width="23.375" style="0" customWidth="1"/>
    <col min="5" max="5" width="12.25390625" style="0" customWidth="1"/>
    <col min="6" max="6" width="6.625" style="0" customWidth="1"/>
    <col min="7" max="7" width="4.875" style="0" customWidth="1"/>
    <col min="8" max="8" width="3.75390625" style="0" customWidth="1"/>
    <col min="9" max="9" width="6.125" style="0" customWidth="1"/>
    <col min="10" max="10" width="5.625" style="0" customWidth="1"/>
    <col min="11" max="11" width="5.875" style="0" customWidth="1"/>
    <col min="12" max="12" width="5.375" style="0" customWidth="1"/>
    <col min="13" max="14" width="6.25390625" style="0" customWidth="1"/>
    <col min="15" max="15" width="5.625" style="0" customWidth="1"/>
    <col min="16" max="17" width="5.75390625" style="0" customWidth="1"/>
    <col min="20" max="20" width="9.00390625" style="0" customWidth="1"/>
    <col min="21" max="21" width="9.375" style="0" hidden="1" customWidth="1"/>
  </cols>
  <sheetData>
    <row r="1" spans="1:19" ht="7.5" customHeight="1">
      <c r="A1" s="7"/>
      <c r="O1" s="135" t="s">
        <v>57</v>
      </c>
      <c r="P1" s="135"/>
      <c r="Q1" s="135"/>
      <c r="R1" s="135"/>
      <c r="S1" s="135"/>
    </row>
    <row r="2" spans="1:19" ht="6.75" customHeight="1">
      <c r="A2" s="7"/>
      <c r="O2" s="135"/>
      <c r="P2" s="135"/>
      <c r="Q2" s="135"/>
      <c r="R2" s="135"/>
      <c r="S2" s="135"/>
    </row>
    <row r="3" spans="1:19" ht="18.75" customHeight="1">
      <c r="A3" s="7"/>
      <c r="O3" s="135"/>
      <c r="P3" s="135"/>
      <c r="Q3" s="135"/>
      <c r="R3" s="135"/>
      <c r="S3" s="135"/>
    </row>
    <row r="4" spans="1:19" ht="25.5" customHeight="1">
      <c r="A4" s="7"/>
      <c r="O4" s="136" t="s">
        <v>45</v>
      </c>
      <c r="P4" s="137"/>
      <c r="Q4" s="137"/>
      <c r="R4" s="137"/>
      <c r="S4" s="137"/>
    </row>
    <row r="5" spans="1:19" ht="20.25" customHeight="1">
      <c r="A5" s="7"/>
      <c r="O5" s="138" t="s">
        <v>5</v>
      </c>
      <c r="P5" s="138"/>
      <c r="Q5" s="138"/>
      <c r="R5" s="138"/>
      <c r="S5" s="138"/>
    </row>
    <row r="6" spans="1:19" ht="12.75">
      <c r="A6" s="7"/>
      <c r="O6" s="37" t="s">
        <v>93</v>
      </c>
      <c r="P6" s="37"/>
      <c r="Q6" s="37"/>
      <c r="R6" s="37"/>
      <c r="S6" s="37"/>
    </row>
    <row r="7" spans="1:19" ht="5.25" customHeight="1">
      <c r="A7" s="7"/>
      <c r="O7" s="36"/>
      <c r="P7" s="36"/>
      <c r="Q7" s="36"/>
      <c r="R7" s="36"/>
      <c r="S7" s="36"/>
    </row>
    <row r="8" spans="1:19" ht="27.75" customHeight="1">
      <c r="A8" s="1"/>
      <c r="B8" s="2"/>
      <c r="C8" s="2"/>
      <c r="D8" s="2"/>
      <c r="E8" s="2"/>
      <c r="F8" s="2"/>
      <c r="G8" s="145" t="s">
        <v>73</v>
      </c>
      <c r="H8" s="145"/>
      <c r="I8" s="145"/>
      <c r="J8" s="145"/>
      <c r="K8" s="145"/>
      <c r="L8" s="145"/>
      <c r="M8" s="15"/>
      <c r="N8" s="15"/>
      <c r="S8" s="2"/>
    </row>
    <row r="9" spans="1:19" ht="12.75">
      <c r="A9" s="1"/>
      <c r="B9" s="2"/>
      <c r="C9" s="2"/>
      <c r="D9" s="164" t="s">
        <v>59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2"/>
    </row>
    <row r="10" spans="1:19" ht="10.5" customHeight="1">
      <c r="A10" s="1"/>
      <c r="B10" s="2"/>
      <c r="C10" s="2"/>
      <c r="D10" s="2"/>
      <c r="E10" s="2"/>
      <c r="F10" s="2"/>
      <c r="G10" s="2"/>
      <c r="H10" s="9"/>
      <c r="I10" s="4"/>
      <c r="J10" s="4"/>
      <c r="K10" s="4"/>
      <c r="L10" s="4"/>
      <c r="M10" s="4"/>
      <c r="N10" s="4"/>
      <c r="S10" s="2"/>
    </row>
    <row r="11" spans="1:19" ht="12.75">
      <c r="A11" s="1" t="s">
        <v>6</v>
      </c>
      <c r="B11" s="166">
        <v>1200000</v>
      </c>
      <c r="C11" s="166"/>
      <c r="D11" s="2"/>
      <c r="E11" s="47"/>
      <c r="F11" s="107" t="s">
        <v>45</v>
      </c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48"/>
      <c r="S11" s="49">
        <v>34900607</v>
      </c>
    </row>
    <row r="12" spans="1:19" ht="69" customHeight="1">
      <c r="A12" s="1"/>
      <c r="B12" s="144" t="s">
        <v>67</v>
      </c>
      <c r="C12" s="144"/>
      <c r="D12" s="2"/>
      <c r="E12" s="165" t="s">
        <v>68</v>
      </c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6"/>
      <c r="Q12" s="6"/>
      <c r="R12" s="3"/>
      <c r="S12" s="60" t="s">
        <v>60</v>
      </c>
    </row>
    <row r="13" spans="1:19" ht="8.25" customHeight="1">
      <c r="A13" s="1"/>
      <c r="B13" s="2"/>
      <c r="C13" s="2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50"/>
    </row>
    <row r="14" spans="1:19" ht="12.75">
      <c r="A14" s="1" t="s">
        <v>7</v>
      </c>
      <c r="B14" s="167">
        <v>1210000</v>
      </c>
      <c r="C14" s="167"/>
      <c r="D14" s="2"/>
      <c r="E14" s="47"/>
      <c r="F14" s="107" t="s">
        <v>45</v>
      </c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8"/>
      <c r="S14" s="49">
        <v>34900607</v>
      </c>
    </row>
    <row r="15" spans="1:20" ht="68.25" customHeight="1">
      <c r="A15" s="1"/>
      <c r="B15" s="144" t="s">
        <v>67</v>
      </c>
      <c r="C15" s="144"/>
      <c r="D15" s="2"/>
      <c r="E15" s="165" t="s">
        <v>64</v>
      </c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61"/>
      <c r="Q15" s="61"/>
      <c r="R15" s="62"/>
      <c r="S15" s="60" t="s">
        <v>60</v>
      </c>
      <c r="T15" s="63"/>
    </row>
    <row r="16" spans="1:19" ht="9" customHeight="1">
      <c r="A16" s="1"/>
      <c r="B16" s="51"/>
      <c r="C16" s="51"/>
      <c r="D16" s="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20" ht="63.75" customHeight="1">
      <c r="A17" s="1" t="s">
        <v>8</v>
      </c>
      <c r="B17" s="168">
        <v>1217691</v>
      </c>
      <c r="C17" s="168"/>
      <c r="D17" s="52" t="s">
        <v>79</v>
      </c>
      <c r="E17" s="76" t="s">
        <v>81</v>
      </c>
      <c r="F17" s="108" t="s">
        <v>80</v>
      </c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8"/>
      <c r="S17" s="162" t="s">
        <v>66</v>
      </c>
      <c r="T17" s="162"/>
    </row>
    <row r="18" spans="1:20" ht="67.5" customHeight="1">
      <c r="A18" s="1"/>
      <c r="B18" s="144" t="s">
        <v>67</v>
      </c>
      <c r="C18" s="144"/>
      <c r="D18" s="64" t="s">
        <v>69</v>
      </c>
      <c r="E18" s="65" t="s">
        <v>70</v>
      </c>
      <c r="F18" s="161" t="s">
        <v>71</v>
      </c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63"/>
      <c r="S18" s="66" t="s">
        <v>61</v>
      </c>
      <c r="T18" s="42"/>
    </row>
    <row r="19" spans="1:19" ht="9" customHeight="1">
      <c r="A19" s="1"/>
      <c r="B19" s="5"/>
      <c r="C19" s="5"/>
      <c r="D19" s="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S19" s="3"/>
    </row>
    <row r="20" spans="1:19" ht="12.75">
      <c r="A20" s="1" t="s">
        <v>9</v>
      </c>
      <c r="B20" s="14" t="s">
        <v>2</v>
      </c>
      <c r="C20" s="3"/>
      <c r="D20" s="3"/>
      <c r="E20" s="3"/>
      <c r="F20" s="3"/>
      <c r="G20" s="3"/>
      <c r="H20" s="177">
        <f>R47</f>
        <v>16100</v>
      </c>
      <c r="I20" s="177"/>
      <c r="J20" s="177"/>
      <c r="K20" s="3" t="s">
        <v>36</v>
      </c>
      <c r="L20" s="3"/>
      <c r="M20" s="3"/>
      <c r="N20" s="3"/>
      <c r="O20" s="3"/>
      <c r="P20" s="3"/>
      <c r="Q20" s="3"/>
      <c r="R20" s="3"/>
      <c r="S20" s="3"/>
    </row>
    <row r="21" spans="1:19" ht="12.7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6" ht="12.75">
      <c r="A22" s="7"/>
      <c r="B22" s="4" t="s">
        <v>3</v>
      </c>
      <c r="C22" s="4"/>
      <c r="D22" s="4"/>
      <c r="E22" s="178">
        <f>J47</f>
        <v>0</v>
      </c>
      <c r="F22" s="178"/>
      <c r="G22" s="46" t="s">
        <v>37</v>
      </c>
      <c r="H22" s="46"/>
      <c r="I22" s="46"/>
      <c r="J22" s="46"/>
      <c r="K22" s="46"/>
      <c r="L22" s="159">
        <f>N47</f>
        <v>16100</v>
      </c>
      <c r="M22" s="159"/>
      <c r="N22" s="159"/>
      <c r="O22" s="4" t="s">
        <v>38</v>
      </c>
      <c r="P22" s="4"/>
    </row>
    <row r="23" spans="1:16" ht="12.75" customHeight="1">
      <c r="A23" s="7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8" ht="12.75">
      <c r="A24" s="7" t="s">
        <v>10</v>
      </c>
      <c r="B24" s="163" t="s">
        <v>21</v>
      </c>
      <c r="C24" s="163"/>
      <c r="D24" s="163"/>
      <c r="E24" s="163"/>
      <c r="F24" s="163"/>
      <c r="G24" s="163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</row>
    <row r="25" spans="1:18" ht="15" customHeight="1">
      <c r="A25" s="7"/>
      <c r="B25" s="4" t="s">
        <v>65</v>
      </c>
      <c r="C25" s="4"/>
      <c r="D25" s="4"/>
      <c r="E25" s="4"/>
      <c r="F25" s="4"/>
      <c r="G25" s="4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9" ht="14.25" customHeight="1">
      <c r="A26" s="7"/>
      <c r="B26" s="157" t="s">
        <v>74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</row>
    <row r="27" spans="1:19" ht="30.75" customHeight="1">
      <c r="A27" s="7"/>
      <c r="B27" s="156" t="s">
        <v>77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</row>
    <row r="28" spans="1:19" ht="14.25" customHeight="1">
      <c r="A28" s="7"/>
      <c r="B28" s="143" t="s">
        <v>76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</row>
    <row r="29" spans="1:19" ht="17.25" customHeight="1">
      <c r="A29" s="7"/>
      <c r="B29" s="156" t="s">
        <v>78</v>
      </c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</row>
    <row r="30" spans="1:19" ht="9.75" customHeight="1">
      <c r="A30" s="7"/>
      <c r="B30" s="153"/>
      <c r="C30" s="153"/>
      <c r="D30" s="153"/>
      <c r="E30" s="153"/>
      <c r="F30" s="153"/>
      <c r="G30" s="12"/>
      <c r="H30" s="12"/>
      <c r="I30" s="12"/>
      <c r="J30" s="11"/>
      <c r="K30" s="11"/>
      <c r="L30" s="11"/>
      <c r="M30" s="10"/>
      <c r="N30" s="10"/>
      <c r="O30" s="10"/>
      <c r="P30" s="10"/>
      <c r="Q30" s="10"/>
      <c r="R30" s="10"/>
      <c r="S30" s="10"/>
    </row>
    <row r="31" spans="1:19" ht="15" customHeight="1">
      <c r="A31" s="21" t="s">
        <v>11</v>
      </c>
      <c r="B31" s="39" t="s">
        <v>49</v>
      </c>
      <c r="C31" s="34"/>
      <c r="D31" s="34"/>
      <c r="E31" s="38"/>
      <c r="F31" s="38"/>
      <c r="G31" s="12"/>
      <c r="H31" s="12"/>
      <c r="I31" s="12"/>
      <c r="J31" s="11"/>
      <c r="K31" s="11"/>
      <c r="L31" s="11"/>
      <c r="M31" s="10"/>
      <c r="N31" s="10"/>
      <c r="O31" s="10"/>
      <c r="P31" s="10"/>
      <c r="Q31" s="10"/>
      <c r="R31" s="10"/>
      <c r="S31" s="10"/>
    </row>
    <row r="32" spans="1:19" ht="14.25" customHeight="1">
      <c r="A32" s="118" t="s">
        <v>13</v>
      </c>
      <c r="B32" s="118"/>
      <c r="C32" s="118"/>
      <c r="D32" s="154" t="s">
        <v>50</v>
      </c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</row>
    <row r="33" spans="1:19" ht="15" customHeight="1">
      <c r="A33" s="118">
        <v>1</v>
      </c>
      <c r="B33" s="118"/>
      <c r="C33" s="118"/>
      <c r="D33" s="179" t="s">
        <v>53</v>
      </c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</row>
    <row r="34" spans="1:19" ht="15" customHeight="1">
      <c r="A34" s="118"/>
      <c r="B34" s="118"/>
      <c r="C34" s="118"/>
      <c r="D34" s="174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6"/>
    </row>
    <row r="35" spans="1:19" ht="6.75" customHeight="1">
      <c r="A35" s="7"/>
      <c r="B35" s="38"/>
      <c r="C35" s="38"/>
      <c r="D35" s="38"/>
      <c r="E35" s="38"/>
      <c r="F35" s="38"/>
      <c r="G35" s="12"/>
      <c r="H35" s="12"/>
      <c r="I35" s="12"/>
      <c r="J35" s="11"/>
      <c r="K35" s="11"/>
      <c r="L35" s="11"/>
      <c r="M35" s="10"/>
      <c r="N35" s="10"/>
      <c r="O35" s="10"/>
      <c r="P35" s="10"/>
      <c r="Q35" s="10"/>
      <c r="R35" s="10"/>
      <c r="S35" s="10"/>
    </row>
    <row r="36" spans="1:19" ht="15" customHeight="1">
      <c r="A36" s="40" t="s">
        <v>12</v>
      </c>
      <c r="B36" s="34" t="s">
        <v>22</v>
      </c>
      <c r="C36" s="34"/>
      <c r="D36" s="34"/>
      <c r="E36" s="160" t="s">
        <v>56</v>
      </c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</row>
    <row r="37" spans="1:19" ht="6" customHeight="1">
      <c r="A37" s="23"/>
      <c r="B37" s="22"/>
      <c r="C37" s="22"/>
      <c r="D37" s="22"/>
      <c r="E37" s="22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22"/>
    </row>
    <row r="38" spans="1:19" ht="12.75">
      <c r="A38" s="40" t="s">
        <v>14</v>
      </c>
      <c r="B38" s="158" t="s">
        <v>28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22"/>
      <c r="O38" s="22"/>
      <c r="P38" s="22"/>
      <c r="Q38" s="22"/>
      <c r="R38" s="22"/>
      <c r="S38" s="22"/>
    </row>
    <row r="39" spans="1:19" ht="5.25" customHeight="1">
      <c r="A39" s="23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ht="12.75">
      <c r="A40" s="139" t="s">
        <v>13</v>
      </c>
      <c r="B40" s="139"/>
      <c r="C40" s="139"/>
      <c r="D40" s="139" t="s">
        <v>31</v>
      </c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</row>
    <row r="41" spans="1:19" ht="15" customHeight="1">
      <c r="A41" s="139">
        <v>1</v>
      </c>
      <c r="B41" s="139"/>
      <c r="C41" s="139"/>
      <c r="D41" s="179" t="s">
        <v>46</v>
      </c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</row>
    <row r="42" spans="1:19" ht="15" customHeight="1">
      <c r="A42" s="139"/>
      <c r="B42" s="139"/>
      <c r="C42" s="139"/>
      <c r="D42" s="140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2"/>
    </row>
    <row r="43" spans="1:19" ht="15.75" customHeight="1">
      <c r="A43" s="40" t="s">
        <v>4</v>
      </c>
      <c r="B43" s="24" t="s">
        <v>34</v>
      </c>
      <c r="C43" s="24"/>
      <c r="D43" s="24"/>
      <c r="E43" s="24"/>
      <c r="F43" s="24"/>
      <c r="G43" s="24"/>
      <c r="H43" s="24"/>
      <c r="I43" s="24"/>
      <c r="J43" s="22"/>
      <c r="K43" s="22"/>
      <c r="L43" s="22"/>
      <c r="M43" s="22"/>
      <c r="N43" s="22"/>
      <c r="O43" s="22"/>
      <c r="P43" s="22"/>
      <c r="Q43" s="22"/>
      <c r="R43" s="22"/>
      <c r="S43" s="25" t="s">
        <v>54</v>
      </c>
    </row>
    <row r="44" spans="1:19" ht="26.25" customHeight="1">
      <c r="A44" s="109" t="s">
        <v>13</v>
      </c>
      <c r="B44" s="110"/>
      <c r="C44" s="114"/>
      <c r="D44" s="109" t="s">
        <v>35</v>
      </c>
      <c r="E44" s="110"/>
      <c r="F44" s="110"/>
      <c r="G44" s="110"/>
      <c r="H44" s="110"/>
      <c r="I44" s="110"/>
      <c r="J44" s="109" t="s">
        <v>15</v>
      </c>
      <c r="K44" s="110"/>
      <c r="L44" s="110"/>
      <c r="M44" s="114"/>
      <c r="N44" s="109" t="s">
        <v>0</v>
      </c>
      <c r="O44" s="110"/>
      <c r="P44" s="110"/>
      <c r="Q44" s="114"/>
      <c r="R44" s="109" t="s">
        <v>23</v>
      </c>
      <c r="S44" s="114"/>
    </row>
    <row r="45" spans="1:19" ht="12" customHeight="1">
      <c r="A45" s="109">
        <v>1</v>
      </c>
      <c r="B45" s="110"/>
      <c r="C45" s="114"/>
      <c r="D45" s="109">
        <v>2</v>
      </c>
      <c r="E45" s="110"/>
      <c r="F45" s="110"/>
      <c r="G45" s="110"/>
      <c r="H45" s="110"/>
      <c r="I45" s="114"/>
      <c r="J45" s="181">
        <v>3</v>
      </c>
      <c r="K45" s="182"/>
      <c r="L45" s="182"/>
      <c r="M45" s="183"/>
      <c r="N45" s="109">
        <v>4</v>
      </c>
      <c r="O45" s="110"/>
      <c r="P45" s="110"/>
      <c r="Q45" s="114"/>
      <c r="R45" s="109">
        <v>5</v>
      </c>
      <c r="S45" s="114"/>
    </row>
    <row r="46" spans="1:19" ht="33.75" customHeight="1">
      <c r="A46" s="109">
        <v>1</v>
      </c>
      <c r="B46" s="110"/>
      <c r="C46" s="114"/>
      <c r="D46" s="184" t="s">
        <v>63</v>
      </c>
      <c r="E46" s="185"/>
      <c r="F46" s="185"/>
      <c r="G46" s="185"/>
      <c r="H46" s="185"/>
      <c r="I46" s="186"/>
      <c r="J46" s="170">
        <f>J63</f>
        <v>0</v>
      </c>
      <c r="K46" s="171"/>
      <c r="L46" s="171"/>
      <c r="M46" s="172"/>
      <c r="N46" s="115">
        <f>N63</f>
        <v>16100</v>
      </c>
      <c r="O46" s="116"/>
      <c r="P46" s="116"/>
      <c r="Q46" s="117"/>
      <c r="R46" s="95">
        <f>J46+N46</f>
        <v>16100</v>
      </c>
      <c r="S46" s="97"/>
    </row>
    <row r="47" spans="1:19" ht="13.5" customHeight="1">
      <c r="A47" s="109" t="s">
        <v>23</v>
      </c>
      <c r="B47" s="110"/>
      <c r="C47" s="110"/>
      <c r="D47" s="110"/>
      <c r="E47" s="110"/>
      <c r="F47" s="110"/>
      <c r="G47" s="110"/>
      <c r="H47" s="110"/>
      <c r="I47" s="114"/>
      <c r="J47" s="111">
        <f>J46</f>
        <v>0</v>
      </c>
      <c r="K47" s="112"/>
      <c r="L47" s="112"/>
      <c r="M47" s="113"/>
      <c r="N47" s="111">
        <f>N46</f>
        <v>16100</v>
      </c>
      <c r="O47" s="112"/>
      <c r="P47" s="112"/>
      <c r="Q47" s="113"/>
      <c r="R47" s="95">
        <f>J47+N47</f>
        <v>16100</v>
      </c>
      <c r="S47" s="97"/>
    </row>
    <row r="48" spans="1:19" ht="12" customHeight="1">
      <c r="A48" s="26"/>
      <c r="B48" s="20"/>
      <c r="C48" s="20"/>
      <c r="D48" s="20"/>
      <c r="E48" s="20"/>
      <c r="F48" s="20"/>
      <c r="G48" s="20"/>
      <c r="H48" s="20"/>
      <c r="I48" s="27"/>
      <c r="J48" s="20"/>
      <c r="K48" s="20"/>
      <c r="L48" s="20"/>
      <c r="M48" s="20"/>
      <c r="N48" s="28"/>
      <c r="O48" s="28"/>
      <c r="P48" s="29"/>
      <c r="Q48" s="29"/>
      <c r="R48" s="29"/>
      <c r="S48" s="29"/>
    </row>
    <row r="49" spans="1:19" ht="12.75">
      <c r="A49" s="40" t="s">
        <v>16</v>
      </c>
      <c r="B49" s="187" t="s">
        <v>32</v>
      </c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31"/>
      <c r="Q49" s="31"/>
      <c r="R49" s="31"/>
      <c r="S49" s="31"/>
    </row>
    <row r="50" spans="1:19" ht="15" customHeight="1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25" t="s">
        <v>54</v>
      </c>
    </row>
    <row r="51" spans="1:19" ht="12.75" customHeight="1">
      <c r="A51" s="109"/>
      <c r="B51" s="110"/>
      <c r="C51" s="114"/>
      <c r="D51" s="109" t="s">
        <v>33</v>
      </c>
      <c r="E51" s="110"/>
      <c r="F51" s="110"/>
      <c r="G51" s="110"/>
      <c r="H51" s="110"/>
      <c r="I51" s="114"/>
      <c r="J51" s="110" t="s">
        <v>15</v>
      </c>
      <c r="K51" s="110"/>
      <c r="L51" s="110"/>
      <c r="M51" s="114"/>
      <c r="N51" s="109" t="s">
        <v>0</v>
      </c>
      <c r="O51" s="110"/>
      <c r="P51" s="110"/>
      <c r="Q51" s="114"/>
      <c r="R51" s="109" t="s">
        <v>23</v>
      </c>
      <c r="S51" s="114"/>
    </row>
    <row r="52" spans="1:19" ht="12.75">
      <c r="A52" s="109">
        <v>1</v>
      </c>
      <c r="B52" s="110"/>
      <c r="C52" s="114"/>
      <c r="D52" s="109">
        <v>2</v>
      </c>
      <c r="E52" s="110"/>
      <c r="F52" s="110"/>
      <c r="G52" s="110"/>
      <c r="H52" s="110"/>
      <c r="I52" s="114"/>
      <c r="J52" s="181">
        <v>3</v>
      </c>
      <c r="K52" s="182"/>
      <c r="L52" s="182"/>
      <c r="M52" s="183"/>
      <c r="N52" s="109">
        <v>4</v>
      </c>
      <c r="O52" s="110"/>
      <c r="P52" s="110"/>
      <c r="Q52" s="114"/>
      <c r="R52" s="109">
        <v>5</v>
      </c>
      <c r="S52" s="114"/>
    </row>
    <row r="53" spans="1:19" ht="79.5" customHeight="1">
      <c r="A53" s="149">
        <v>1</v>
      </c>
      <c r="B53" s="150"/>
      <c r="C53" s="151"/>
      <c r="D53" s="93" t="s">
        <v>75</v>
      </c>
      <c r="E53" s="173"/>
      <c r="F53" s="173"/>
      <c r="G53" s="173"/>
      <c r="H53" s="173"/>
      <c r="I53" s="89"/>
      <c r="J53" s="170">
        <f>J47</f>
        <v>0</v>
      </c>
      <c r="K53" s="171"/>
      <c r="L53" s="171"/>
      <c r="M53" s="172"/>
      <c r="N53" s="170">
        <f>N46</f>
        <v>16100</v>
      </c>
      <c r="O53" s="171"/>
      <c r="P53" s="171"/>
      <c r="Q53" s="172"/>
      <c r="R53" s="95">
        <f>J53+N53</f>
        <v>16100</v>
      </c>
      <c r="S53" s="97"/>
    </row>
    <row r="54" spans="1:19" ht="12.75" customHeight="1">
      <c r="A54" s="109" t="s">
        <v>23</v>
      </c>
      <c r="B54" s="110"/>
      <c r="C54" s="110"/>
      <c r="D54" s="110"/>
      <c r="E54" s="110"/>
      <c r="F54" s="110"/>
      <c r="G54" s="110"/>
      <c r="H54" s="110"/>
      <c r="I54" s="114"/>
      <c r="J54" s="146">
        <f>J53</f>
        <v>0</v>
      </c>
      <c r="K54" s="147"/>
      <c r="L54" s="147"/>
      <c r="M54" s="148"/>
      <c r="N54" s="146">
        <f>N53</f>
        <v>16100</v>
      </c>
      <c r="O54" s="147"/>
      <c r="P54" s="147"/>
      <c r="Q54" s="148"/>
      <c r="R54" s="169">
        <f>R53</f>
        <v>16100</v>
      </c>
      <c r="S54" s="169"/>
    </row>
    <row r="55" spans="1:19" ht="12.75" customHeight="1">
      <c r="A55" s="67"/>
      <c r="B55" s="67"/>
      <c r="C55" s="67"/>
      <c r="D55" s="67"/>
      <c r="E55" s="67"/>
      <c r="F55" s="67"/>
      <c r="G55" s="67"/>
      <c r="H55" s="67"/>
      <c r="I55" s="67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1:19" ht="17.25" customHeight="1">
      <c r="A56" s="40" t="s">
        <v>51</v>
      </c>
      <c r="B56" s="152" t="s">
        <v>29</v>
      </c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</row>
    <row r="57" spans="1:19" ht="4.5" customHeight="1">
      <c r="A57" s="30"/>
      <c r="B57" s="3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</row>
    <row r="58" spans="1:19" ht="17.25" customHeight="1">
      <c r="A58" s="87" t="s">
        <v>40</v>
      </c>
      <c r="B58" s="87"/>
      <c r="C58" s="87" t="s">
        <v>30</v>
      </c>
      <c r="D58" s="87"/>
      <c r="E58" s="87" t="s">
        <v>1</v>
      </c>
      <c r="F58" s="87"/>
      <c r="G58" s="87" t="s">
        <v>17</v>
      </c>
      <c r="H58" s="87"/>
      <c r="I58" s="87"/>
      <c r="J58" s="87" t="s">
        <v>15</v>
      </c>
      <c r="K58" s="87"/>
      <c r="L58" s="87"/>
      <c r="M58" s="87"/>
      <c r="N58" s="87" t="s">
        <v>0</v>
      </c>
      <c r="O58" s="87"/>
      <c r="P58" s="87"/>
      <c r="Q58" s="87"/>
      <c r="R58" s="87" t="s">
        <v>23</v>
      </c>
      <c r="S58" s="87"/>
    </row>
    <row r="59" spans="1:19" ht="6.75" customHeight="1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</row>
    <row r="60" spans="1:19" ht="12.75">
      <c r="A60" s="87">
        <v>1</v>
      </c>
      <c r="B60" s="87"/>
      <c r="C60" s="87">
        <v>2</v>
      </c>
      <c r="D60" s="87"/>
      <c r="E60" s="87">
        <v>3</v>
      </c>
      <c r="F60" s="87"/>
      <c r="G60" s="87">
        <v>4</v>
      </c>
      <c r="H60" s="87"/>
      <c r="I60" s="87"/>
      <c r="J60" s="87">
        <v>5</v>
      </c>
      <c r="K60" s="87"/>
      <c r="L60" s="87"/>
      <c r="M60" s="87"/>
      <c r="N60" s="87">
        <v>6</v>
      </c>
      <c r="O60" s="87"/>
      <c r="P60" s="87"/>
      <c r="Q60" s="87"/>
      <c r="R60" s="87">
        <v>7</v>
      </c>
      <c r="S60" s="87"/>
    </row>
    <row r="61" spans="1:19" ht="15" customHeight="1">
      <c r="A61" s="188" t="s">
        <v>47</v>
      </c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</row>
    <row r="62" spans="1:19" ht="12.75">
      <c r="A62" s="127">
        <v>1</v>
      </c>
      <c r="B62" s="128"/>
      <c r="C62" s="129" t="s">
        <v>41</v>
      </c>
      <c r="D62" s="130"/>
      <c r="E62" s="124"/>
      <c r="F62" s="124"/>
      <c r="G62" s="124"/>
      <c r="H62" s="124"/>
      <c r="I62" s="124"/>
      <c r="J62" s="127"/>
      <c r="K62" s="195"/>
      <c r="L62" s="195"/>
      <c r="M62" s="128"/>
      <c r="N62" s="124"/>
      <c r="O62" s="124"/>
      <c r="P62" s="124"/>
      <c r="Q62" s="124"/>
      <c r="R62" s="124"/>
      <c r="S62" s="124"/>
    </row>
    <row r="63" spans="1:19" ht="66" customHeight="1">
      <c r="A63" s="83" t="s">
        <v>24</v>
      </c>
      <c r="B63" s="84"/>
      <c r="C63" s="93" t="s">
        <v>88</v>
      </c>
      <c r="D63" s="94"/>
      <c r="E63" s="90" t="s">
        <v>39</v>
      </c>
      <c r="F63" s="78"/>
      <c r="G63" s="77" t="s">
        <v>48</v>
      </c>
      <c r="H63" s="78"/>
      <c r="I63" s="78"/>
      <c r="J63" s="95"/>
      <c r="K63" s="96"/>
      <c r="L63" s="96"/>
      <c r="M63" s="97"/>
      <c r="N63" s="95">
        <v>16100</v>
      </c>
      <c r="O63" s="119"/>
      <c r="P63" s="119"/>
      <c r="Q63" s="84"/>
      <c r="R63" s="95">
        <f>J63+N63</f>
        <v>16100</v>
      </c>
      <c r="S63" s="97"/>
    </row>
    <row r="64" spans="1:19" ht="16.5" customHeight="1">
      <c r="A64" s="122">
        <v>2</v>
      </c>
      <c r="B64" s="123"/>
      <c r="C64" s="91" t="s">
        <v>42</v>
      </c>
      <c r="D64" s="92"/>
      <c r="E64" s="122"/>
      <c r="F64" s="123"/>
      <c r="G64" s="125"/>
      <c r="H64" s="125"/>
      <c r="I64" s="125"/>
      <c r="J64" s="189"/>
      <c r="K64" s="190"/>
      <c r="L64" s="190"/>
      <c r="M64" s="191"/>
      <c r="N64" s="79"/>
      <c r="O64" s="80"/>
      <c r="P64" s="80"/>
      <c r="Q64" s="81"/>
      <c r="R64" s="120"/>
      <c r="S64" s="120"/>
    </row>
    <row r="65" spans="1:19" ht="72.75" customHeight="1">
      <c r="A65" s="83" t="s">
        <v>25</v>
      </c>
      <c r="B65" s="84"/>
      <c r="C65" s="88" t="s">
        <v>89</v>
      </c>
      <c r="D65" s="89"/>
      <c r="E65" s="87" t="s">
        <v>44</v>
      </c>
      <c r="F65" s="87"/>
      <c r="G65" s="99" t="s">
        <v>48</v>
      </c>
      <c r="H65" s="100"/>
      <c r="I65" s="101"/>
      <c r="J65" s="73"/>
      <c r="K65" s="74"/>
      <c r="L65" s="74"/>
      <c r="M65" s="75"/>
      <c r="N65" s="102">
        <v>2</v>
      </c>
      <c r="O65" s="103"/>
      <c r="P65" s="103"/>
      <c r="Q65" s="104"/>
      <c r="R65" s="105">
        <f>J65+N65</f>
        <v>2</v>
      </c>
      <c r="S65" s="105"/>
    </row>
    <row r="66" spans="1:21" ht="13.5" customHeight="1">
      <c r="A66" s="125">
        <v>3</v>
      </c>
      <c r="B66" s="125"/>
      <c r="C66" s="91" t="s">
        <v>43</v>
      </c>
      <c r="D66" s="92"/>
      <c r="E66" s="122"/>
      <c r="F66" s="123"/>
      <c r="G66" s="125"/>
      <c r="H66" s="125"/>
      <c r="I66" s="125"/>
      <c r="J66" s="189"/>
      <c r="K66" s="190"/>
      <c r="L66" s="190"/>
      <c r="M66" s="191"/>
      <c r="N66" s="192"/>
      <c r="O66" s="193"/>
      <c r="P66" s="193"/>
      <c r="Q66" s="194"/>
      <c r="R66" s="98"/>
      <c r="S66" s="98"/>
      <c r="T66" s="72"/>
      <c r="U66" s="71"/>
    </row>
    <row r="67" spans="1:19" ht="69.75" customHeight="1">
      <c r="A67" s="83" t="s">
        <v>26</v>
      </c>
      <c r="B67" s="84"/>
      <c r="C67" s="85" t="s">
        <v>90</v>
      </c>
      <c r="D67" s="86"/>
      <c r="E67" s="87" t="s">
        <v>39</v>
      </c>
      <c r="F67" s="87"/>
      <c r="G67" s="90" t="s">
        <v>86</v>
      </c>
      <c r="H67" s="87"/>
      <c r="I67" s="87"/>
      <c r="J67" s="43"/>
      <c r="K67" s="44"/>
      <c r="L67" s="44"/>
      <c r="M67" s="45"/>
      <c r="N67" s="196">
        <f>N63/N65</f>
        <v>8050</v>
      </c>
      <c r="O67" s="197"/>
      <c r="P67" s="197"/>
      <c r="Q67" s="198"/>
      <c r="R67" s="82">
        <f>J67+N67</f>
        <v>8050</v>
      </c>
      <c r="S67" s="82"/>
    </row>
    <row r="68" spans="1:21" ht="13.5" customHeight="1">
      <c r="A68" s="125">
        <v>4</v>
      </c>
      <c r="B68" s="125"/>
      <c r="C68" s="200" t="s">
        <v>82</v>
      </c>
      <c r="D68" s="92"/>
      <c r="E68" s="122"/>
      <c r="F68" s="123"/>
      <c r="G68" s="125"/>
      <c r="H68" s="125"/>
      <c r="I68" s="125"/>
      <c r="J68" s="189"/>
      <c r="K68" s="190"/>
      <c r="L68" s="190"/>
      <c r="M68" s="191"/>
      <c r="N68" s="192"/>
      <c r="O68" s="193"/>
      <c r="P68" s="193"/>
      <c r="Q68" s="194"/>
      <c r="R68" s="98"/>
      <c r="S68" s="98"/>
      <c r="T68" s="72"/>
      <c r="U68" s="71"/>
    </row>
    <row r="69" spans="1:19" ht="45.75" customHeight="1">
      <c r="A69" s="83" t="s">
        <v>83</v>
      </c>
      <c r="B69" s="84"/>
      <c r="C69" s="85" t="s">
        <v>84</v>
      </c>
      <c r="D69" s="86"/>
      <c r="E69" s="77" t="s">
        <v>85</v>
      </c>
      <c r="F69" s="87"/>
      <c r="G69" s="90" t="s">
        <v>87</v>
      </c>
      <c r="H69" s="87"/>
      <c r="I69" s="87"/>
      <c r="J69" s="43"/>
      <c r="K69" s="44"/>
      <c r="L69" s="44"/>
      <c r="M69" s="45"/>
      <c r="N69" s="196">
        <v>0.01</v>
      </c>
      <c r="O69" s="197"/>
      <c r="P69" s="197"/>
      <c r="Q69" s="198"/>
      <c r="R69" s="199">
        <f>J69+N69</f>
        <v>0.01</v>
      </c>
      <c r="S69" s="82"/>
    </row>
    <row r="70" spans="1:19" ht="33.75" customHeight="1">
      <c r="A70" s="19"/>
      <c r="B70" t="s">
        <v>91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57"/>
      <c r="O70" s="57"/>
      <c r="P70" s="16"/>
      <c r="Q70" s="55" t="s">
        <v>92</v>
      </c>
      <c r="R70" s="58"/>
      <c r="S70" s="58"/>
    </row>
    <row r="71" spans="1:19" ht="15" customHeight="1">
      <c r="A71" s="19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31" t="s">
        <v>20</v>
      </c>
      <c r="O71" s="131"/>
      <c r="P71" s="56"/>
      <c r="Q71" s="106" t="s">
        <v>19</v>
      </c>
      <c r="R71" s="106"/>
      <c r="S71" s="106"/>
    </row>
    <row r="72" spans="1:19" ht="13.5" customHeight="1">
      <c r="A72" s="19"/>
      <c r="B72" s="16" t="s">
        <v>18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06"/>
      <c r="O72" s="106"/>
      <c r="P72" s="42"/>
      <c r="Q72" s="106"/>
      <c r="R72" s="106"/>
      <c r="S72" s="106"/>
    </row>
    <row r="73" spans="1:19" ht="12.75" customHeight="1">
      <c r="A73" s="19"/>
      <c r="B73" s="133" t="s">
        <v>58</v>
      </c>
      <c r="C73" s="134"/>
      <c r="D73" s="134"/>
      <c r="E73" s="134"/>
      <c r="F73" s="134"/>
      <c r="G73" s="134"/>
      <c r="H73" s="16"/>
      <c r="I73" s="16"/>
      <c r="J73" s="16"/>
      <c r="K73" s="16"/>
      <c r="L73" s="16"/>
      <c r="M73" s="16"/>
      <c r="N73" s="121"/>
      <c r="O73" s="121"/>
      <c r="P73" s="59"/>
      <c r="Q73" s="126"/>
      <c r="R73" s="126"/>
      <c r="S73" s="126"/>
    </row>
    <row r="74" spans="1:19" ht="12" customHeight="1">
      <c r="A74" s="19"/>
      <c r="B74" s="18" t="s">
        <v>27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53"/>
      <c r="O74" s="53"/>
      <c r="P74" s="16"/>
      <c r="Q74" s="55" t="s">
        <v>62</v>
      </c>
      <c r="R74" s="54"/>
      <c r="S74" s="54"/>
    </row>
    <row r="75" spans="1:19" ht="12.75" customHeight="1">
      <c r="A75" s="19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06" t="s">
        <v>20</v>
      </c>
      <c r="O75" s="106"/>
      <c r="P75" s="56"/>
      <c r="Q75" s="106" t="s">
        <v>19</v>
      </c>
      <c r="R75" s="106"/>
      <c r="S75" s="106"/>
    </row>
    <row r="76" spans="1:13" ht="10.5" customHeight="1">
      <c r="A76" s="19"/>
      <c r="B76" s="132" t="s">
        <v>52</v>
      </c>
      <c r="C76" s="132"/>
      <c r="D76" s="132"/>
      <c r="E76" s="16"/>
      <c r="F76" s="16"/>
      <c r="G76" s="16"/>
      <c r="H76" s="16"/>
      <c r="I76" s="16"/>
      <c r="J76" s="16"/>
      <c r="K76" s="16"/>
      <c r="L76" s="16"/>
      <c r="M76" s="16"/>
    </row>
    <row r="77" spans="1:13" ht="9.75" customHeight="1">
      <c r="A77" s="19"/>
      <c r="B77" s="70"/>
      <c r="C77" s="70"/>
      <c r="D77" s="70"/>
      <c r="E77" s="16"/>
      <c r="F77" s="16"/>
      <c r="G77" s="16"/>
      <c r="H77" s="16"/>
      <c r="I77" s="16"/>
      <c r="J77" s="16"/>
      <c r="K77" s="16"/>
      <c r="L77" s="16"/>
      <c r="M77" s="16"/>
    </row>
    <row r="78" spans="1:19" ht="12.75">
      <c r="A78" s="19"/>
      <c r="B78" t="s">
        <v>72</v>
      </c>
      <c r="C78" s="69"/>
      <c r="E78" s="16"/>
      <c r="F78" s="16"/>
      <c r="G78" s="16"/>
      <c r="H78" s="16"/>
      <c r="I78" s="16"/>
      <c r="J78" s="16"/>
      <c r="K78" s="16"/>
      <c r="L78" s="16"/>
      <c r="M78" s="16"/>
      <c r="N78" s="41"/>
      <c r="O78" s="41"/>
      <c r="P78" s="16"/>
      <c r="Q78" s="41"/>
      <c r="R78" s="41"/>
      <c r="S78" s="41"/>
    </row>
    <row r="79" spans="1:19" ht="3" customHeight="1">
      <c r="A79" s="19"/>
      <c r="B79" s="35" t="s">
        <v>55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41"/>
      <c r="O79" s="41"/>
      <c r="P79" s="16"/>
      <c r="Q79" s="41"/>
      <c r="R79" s="41"/>
      <c r="S79" s="41"/>
    </row>
    <row r="80" spans="14:19" ht="8.25" customHeight="1">
      <c r="N80" s="17"/>
      <c r="O80" s="17"/>
      <c r="P80" s="17"/>
      <c r="Q80" s="17"/>
      <c r="R80" s="17"/>
      <c r="S80" s="17"/>
    </row>
  </sheetData>
  <sheetProtection/>
  <mergeCells count="162">
    <mergeCell ref="R69:S69"/>
    <mergeCell ref="A68:B68"/>
    <mergeCell ref="C68:D68"/>
    <mergeCell ref="E68:F68"/>
    <mergeCell ref="G67:I67"/>
    <mergeCell ref="N67:Q67"/>
    <mergeCell ref="J66:M66"/>
    <mergeCell ref="J64:M64"/>
    <mergeCell ref="R68:S68"/>
    <mergeCell ref="A69:B69"/>
    <mergeCell ref="C69:D69"/>
    <mergeCell ref="E69:F69"/>
    <mergeCell ref="G69:I69"/>
    <mergeCell ref="N69:Q69"/>
    <mergeCell ref="B49:O49"/>
    <mergeCell ref="J54:M54"/>
    <mergeCell ref="J60:M60"/>
    <mergeCell ref="E62:F62"/>
    <mergeCell ref="A61:S61"/>
    <mergeCell ref="A51:C51"/>
    <mergeCell ref="J51:M51"/>
    <mergeCell ref="J52:M52"/>
    <mergeCell ref="N60:Q60"/>
    <mergeCell ref="N51:Q51"/>
    <mergeCell ref="A46:C46"/>
    <mergeCell ref="J46:M46"/>
    <mergeCell ref="D46:I46"/>
    <mergeCell ref="A45:C45"/>
    <mergeCell ref="D45:I45"/>
    <mergeCell ref="N45:Q45"/>
    <mergeCell ref="D41:S41"/>
    <mergeCell ref="J44:M44"/>
    <mergeCell ref="N44:Q44"/>
    <mergeCell ref="D40:S40"/>
    <mergeCell ref="R45:S45"/>
    <mergeCell ref="R46:S46"/>
    <mergeCell ref="J45:M45"/>
    <mergeCell ref="R51:S51"/>
    <mergeCell ref="A54:I54"/>
    <mergeCell ref="R53:S53"/>
    <mergeCell ref="D52:I52"/>
    <mergeCell ref="D34:S34"/>
    <mergeCell ref="H20:J20"/>
    <mergeCell ref="E22:F22"/>
    <mergeCell ref="E36:S36"/>
    <mergeCell ref="N47:Q47"/>
    <mergeCell ref="R47:S47"/>
    <mergeCell ref="E15:O15"/>
    <mergeCell ref="G60:I60"/>
    <mergeCell ref="R54:S54"/>
    <mergeCell ref="D51:I51"/>
    <mergeCell ref="N53:Q53"/>
    <mergeCell ref="J53:M53"/>
    <mergeCell ref="R60:S60"/>
    <mergeCell ref="D53:I53"/>
    <mergeCell ref="C60:D60"/>
    <mergeCell ref="E60:F60"/>
    <mergeCell ref="S17:T17"/>
    <mergeCell ref="B27:S27"/>
    <mergeCell ref="B24:G24"/>
    <mergeCell ref="D9:R9"/>
    <mergeCell ref="B12:C12"/>
    <mergeCell ref="E12:O12"/>
    <mergeCell ref="B11:C11"/>
    <mergeCell ref="F11:Q11"/>
    <mergeCell ref="B14:C14"/>
    <mergeCell ref="B17:C17"/>
    <mergeCell ref="A41:C41"/>
    <mergeCell ref="A44:C44"/>
    <mergeCell ref="B18:C18"/>
    <mergeCell ref="B26:S26"/>
    <mergeCell ref="B38:M38"/>
    <mergeCell ref="L22:N22"/>
    <mergeCell ref="F37:R37"/>
    <mergeCell ref="A32:C32"/>
    <mergeCell ref="F18:Q18"/>
    <mergeCell ref="R44:S44"/>
    <mergeCell ref="B30:C30"/>
    <mergeCell ref="D30:F30"/>
    <mergeCell ref="D32:S32"/>
    <mergeCell ref="H24:R24"/>
    <mergeCell ref="B29:S29"/>
    <mergeCell ref="A40:C40"/>
    <mergeCell ref="R52:S52"/>
    <mergeCell ref="N52:Q52"/>
    <mergeCell ref="N54:Q54"/>
    <mergeCell ref="A53:C53"/>
    <mergeCell ref="A60:B60"/>
    <mergeCell ref="A58:B59"/>
    <mergeCell ref="B56:S56"/>
    <mergeCell ref="A52:C52"/>
    <mergeCell ref="R58:S59"/>
    <mergeCell ref="O1:S3"/>
    <mergeCell ref="O4:S4"/>
    <mergeCell ref="O5:S5"/>
    <mergeCell ref="A42:C42"/>
    <mergeCell ref="D42:S42"/>
    <mergeCell ref="B28:S28"/>
    <mergeCell ref="B15:C15"/>
    <mergeCell ref="G8:L8"/>
    <mergeCell ref="A33:C33"/>
    <mergeCell ref="D33:S33"/>
    <mergeCell ref="N71:O71"/>
    <mergeCell ref="N72:O72"/>
    <mergeCell ref="B76:D76"/>
    <mergeCell ref="B73:G73"/>
    <mergeCell ref="N75:O75"/>
    <mergeCell ref="E64:F64"/>
    <mergeCell ref="G68:I68"/>
    <mergeCell ref="J68:M68"/>
    <mergeCell ref="N68:Q68"/>
    <mergeCell ref="N66:Q66"/>
    <mergeCell ref="R62:S62"/>
    <mergeCell ref="A62:B62"/>
    <mergeCell ref="C58:D59"/>
    <mergeCell ref="J58:M59"/>
    <mergeCell ref="E58:F59"/>
    <mergeCell ref="N58:Q59"/>
    <mergeCell ref="G58:I59"/>
    <mergeCell ref="C62:D62"/>
    <mergeCell ref="N62:Q62"/>
    <mergeCell ref="J62:M62"/>
    <mergeCell ref="Q75:S75"/>
    <mergeCell ref="N73:O73"/>
    <mergeCell ref="A64:B64"/>
    <mergeCell ref="G62:I62"/>
    <mergeCell ref="A66:B66"/>
    <mergeCell ref="C66:D66"/>
    <mergeCell ref="E66:F66"/>
    <mergeCell ref="G66:I66"/>
    <mergeCell ref="Q71:S71"/>
    <mergeCell ref="Q73:S73"/>
    <mergeCell ref="Q72:S72"/>
    <mergeCell ref="F14:Q14"/>
    <mergeCell ref="F17:Q17"/>
    <mergeCell ref="D44:I44"/>
    <mergeCell ref="J47:M47"/>
    <mergeCell ref="A47:I47"/>
    <mergeCell ref="N46:Q46"/>
    <mergeCell ref="A34:C34"/>
    <mergeCell ref="N63:Q63"/>
    <mergeCell ref="R64:S64"/>
    <mergeCell ref="C64:D64"/>
    <mergeCell ref="A63:B63"/>
    <mergeCell ref="C63:D63"/>
    <mergeCell ref="J63:M63"/>
    <mergeCell ref="R66:S66"/>
    <mergeCell ref="R63:S63"/>
    <mergeCell ref="G65:I65"/>
    <mergeCell ref="N65:Q65"/>
    <mergeCell ref="R65:S65"/>
    <mergeCell ref="G64:I64"/>
    <mergeCell ref="G63:I63"/>
    <mergeCell ref="N64:Q64"/>
    <mergeCell ref="R67:S67"/>
    <mergeCell ref="A67:B67"/>
    <mergeCell ref="C67:D67"/>
    <mergeCell ref="E67:F67"/>
    <mergeCell ref="A65:B65"/>
    <mergeCell ref="C65:D65"/>
    <mergeCell ref="E65:F65"/>
    <mergeCell ref="E63:F63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85" r:id="rId1"/>
  <rowBreaks count="2" manualBreakCount="2">
    <brk id="29" max="255" man="1"/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Пользователь Windows</cp:lastModifiedBy>
  <cp:lastPrinted>2020-12-22T07:12:14Z</cp:lastPrinted>
  <dcterms:created xsi:type="dcterms:W3CDTF">2002-01-01T02:33:01Z</dcterms:created>
  <dcterms:modified xsi:type="dcterms:W3CDTF">2020-12-23T12:46:09Z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