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" sheetId="1" r:id="rId1"/>
  </sheets>
  <definedNames>
    <definedName name="_xlnm.Print_Area" localSheetId="0">'паспорт'!$A$1:$L$94</definedName>
  </definedNames>
  <calcPr fullCalcOnLoad="1"/>
</workbook>
</file>

<file path=xl/sharedStrings.xml><?xml version="1.0" encoding="utf-8"?>
<sst xmlns="http://schemas.openxmlformats.org/spreadsheetml/2006/main" count="133" uniqueCount="92">
  <si>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</si>
  <si>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</si>
  <si>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</si>
  <si>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</si>
  <si>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</si>
  <si>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</si>
  <si>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Департамент освіти Житомирської міської ради</t>
  </si>
  <si>
    <t xml:space="preserve">                                                                                 </t>
  </si>
  <si>
    <t>(найменування головного розпорядника коштів місцевого бюджету)</t>
  </si>
  <si>
    <t>Паспорт</t>
  </si>
  <si>
    <t>1.</t>
  </si>
  <si>
    <t>0600000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</si>
  <si>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</si>
  <si>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</si>
  <si>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</si>
  <si>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</si>
  <si>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</si>
  <si>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</si>
  <si>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</si>
  <si>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</si>
  <si>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</si>
  <si>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</si>
  <si>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</si>
  <si>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</si>
  <si>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</si>
  <si>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</si>
  <si>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Бюджетний кодекс України від 21.06.2001 № 2542-ІІІ</t>
  </si>
  <si>
    <t>Міська цільова Програма розвитку освіти Житомирської міської об"єднаної територіальної громади на період 2019-2021 років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</si>
  <si>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</si>
  <si>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</si>
  <si>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</si>
  <si>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</si>
  <si>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Здійснення заходів щодо соціально- економічного розвитку окремих територій</t>
  </si>
  <si>
    <t>7.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</si>
  <si>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Здійснення заходів щодо соціально-економічного розвитку галузі</t>
    </r>
  </si>
  <si>
    <t>8.</t>
  </si>
  <si>
    <t>Завдання бюджетної програми:</t>
  </si>
  <si>
    <t>N з/п</t>
  </si>
  <si>
    <t>Завдання</t>
  </si>
  <si>
    <t>9.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</si>
  <si>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</si>
  <si>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</si>
  <si>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</si>
  <si>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</si>
  <si>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</si>
  <si>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</si>
  <si>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</si>
  <si>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</si>
  <si>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Міська цільова Програма розвитку освіти міста Житомира на період 2019-2021 років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</si>
  <si>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</si>
  <si>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</si>
  <si>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</si>
  <si>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</si>
  <si>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</si>
  <si>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</si>
  <si>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витрат на виконання заходу</t>
  </si>
  <si>
    <t>грн.</t>
  </si>
  <si>
    <t>продукту</t>
  </si>
  <si>
    <t>Кількість закладів</t>
  </si>
  <si>
    <t>од.</t>
  </si>
  <si>
    <t>розпорядження КМУ "Про внесення змін у додаток до розпорядження Кабінету Міністрів України від 8 липня 2020р.№891"</t>
  </si>
  <si>
    <t>ефективності</t>
  </si>
  <si>
    <t>Доведені  витрати на один заклад</t>
  </si>
  <si>
    <t>Директор департаменту освіти міської ради</t>
  </si>
  <si>
    <t>В.В. Арендарчук</t>
  </si>
  <si>
    <t>(підпис)</t>
  </si>
  <si>
    <t>(ініціали та прізвище)</t>
  </si>
  <si>
    <t>ПОГОДЖЕНО:</t>
  </si>
  <si>
    <t>Департамент бюджету та фінансів міської ради</t>
  </si>
  <si>
    <t>Директор департаменту бюджету та фінансів</t>
  </si>
  <si>
    <t>Д.А. Прохорчук</t>
  </si>
  <si>
    <t>Дата погодження</t>
  </si>
  <si>
    <t>М.П.</t>
  </si>
  <si>
    <t>бюджетної програми місцевого бюджету на 2021 рік</t>
  </si>
  <si>
    <t>Рішення міської ради від 24.12.2020 № 54 "Про бюджет Житомирської міської територіальної громади на 2021 рік" зі змінами</t>
  </si>
  <si>
    <t>Рішення сесії Житомирської міської ради від 25.03.2021</t>
  </si>
  <si>
    <t>Рішення виконавчого комітету від 02.06.2021 № 588</t>
  </si>
  <si>
    <t>Виготовлення меблів для групових роздаткових Житомирського дошкільного навчального закладу № 30</t>
  </si>
  <si>
    <t>Закупівля посудомийної машини для ідальні загальноосвітньої школи І-ІІІ ступенів № 28 міста Житомир імені Івана Виговського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</si>
  <si>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u val="single"/>
        <sz val="12"/>
        <color indexed="8"/>
        <rFont val="Times New Roman"/>
        <family val="1"/>
      </rPr>
      <t xml:space="preserve"> 1 740 000,0 </t>
    </r>
    <r>
      <rPr>
        <sz val="12"/>
        <color indexed="8"/>
        <rFont val="Times New Roman"/>
        <family val="1"/>
      </rPr>
      <t>грн., у тому числі загального фонду -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грн. та спеціального фонду - </t>
    </r>
    <r>
      <rPr>
        <u val="single"/>
        <sz val="12"/>
        <color indexed="8"/>
        <rFont val="Times New Roman"/>
        <family val="1"/>
      </rPr>
      <t xml:space="preserve"> 1 740 000,0 </t>
    </r>
    <r>
      <rPr>
        <sz val="12"/>
        <color indexed="8"/>
        <rFont val="Times New Roman"/>
        <family val="1"/>
      </rPr>
      <t xml:space="preserve"> грн.</t>
    </r>
  </si>
  <si>
    <t>Обсяг витрат на виготовлення проєктно-кошторисної документації</t>
  </si>
  <si>
    <t>розпорядження КМУ "Про внесення змін у додаток до розпорядження Кабінету Міністрів України від 8 липня 2020р.№891"; розпорядження КМУ від 19.05.2021 р. № 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t>
  </si>
  <si>
    <t xml:space="preserve"> розпорядження КМУ від 19.05.2021 р. № 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t>
  </si>
  <si>
    <t>Доведені  витрати на виготовлення проєктно-кошторисної документації на один заклад</t>
  </si>
  <si>
    <t>розпорядження КМУ від 19.05.2021 р. № 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t>
  </si>
  <si>
    <t>Завдання 2 Виготовлення меблів для групових роздаткових Житомирського дошкільного навчального закладу № 30</t>
  </si>
  <si>
    <t>Реконструкція (обладнання сенсорних кімнат для інклюзивних дітей) в ДНЗ №10, 44, 70, 71, ЦРД №69</t>
  </si>
  <si>
    <t>Реконструкція (обладнання сенсорної кімнати для інклюзивних дітей) в  ДНЗ №10, 44, 70, 71, ЦРД №69</t>
  </si>
  <si>
    <t>Виготовлення проєктно-кошторисної документації реконструкції (обладнання сенсорної кімнати для інклюзивних дітей) в  ДНЗ №10, 44, 70, 71, ЦРД №69</t>
  </si>
  <si>
    <t>Завдання 1 Реконструкція (обладнання сенсорної кімнати для інклюзивних дітей) в  ДНЗ № 10, 44, 70, 71, ЦРД №69</t>
  </si>
  <si>
    <t>Завдання 3 Закупівля посудомийної машини для ідальні загальноосвітньої школи І-ІІІ ступенів № 28 міста Житомир імені Івана Виговського</t>
  </si>
  <si>
    <t>№ 163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</si>
</sst>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6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3" fillId="0" borderId="0" xfId="53" applyFont="1" applyAlignment="1">
      <alignment vertical="center" wrapText="1"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vertical="center" wrapText="1"/>
      <protection/>
    </xf>
    <xf numFmtId="0" fontId="56" fillId="0" borderId="0" xfId="53" applyFont="1">
      <alignment/>
      <protection/>
    </xf>
    <xf numFmtId="0" fontId="56" fillId="0" borderId="0" xfId="53" applyFont="1" applyAlignment="1">
      <alignment/>
      <protection/>
    </xf>
    <xf numFmtId="0" fontId="53" fillId="0" borderId="0" xfId="53" applyFont="1" applyBorder="1" applyAlignment="1">
      <alignment wrapText="1"/>
      <protection/>
    </xf>
    <xf numFmtId="14" fontId="57" fillId="0" borderId="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9" fontId="58" fillId="0" borderId="0" xfId="53" applyNumberFormat="1" applyFont="1" applyBorder="1" applyAlignment="1">
      <alignment horizontal="center" vertical="center" wrapText="1"/>
      <protection/>
    </xf>
    <xf numFmtId="0" fontId="59" fillId="0" borderId="0" xfId="53" applyFont="1" applyAlignment="1">
      <alignment horizontal="center" vertical="top" wrapText="1"/>
      <protection/>
    </xf>
    <xf numFmtId="0" fontId="59" fillId="0" borderId="0" xfId="53" applyFont="1" applyBorder="1" applyAlignment="1">
      <alignment horizontal="center" vertical="top" wrapText="1"/>
      <protection/>
    </xf>
    <xf numFmtId="0" fontId="54" fillId="0" borderId="0" xfId="53" applyFont="1" applyBorder="1">
      <alignment/>
      <protection/>
    </xf>
    <xf numFmtId="0" fontId="59" fillId="0" borderId="0" xfId="53" applyFont="1" applyAlignment="1">
      <alignment horizontal="center" vertical="center" wrapText="1"/>
      <protection/>
    </xf>
    <xf numFmtId="0" fontId="60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60" fillId="0" borderId="0" xfId="53" applyFont="1" applyAlignment="1">
      <alignment horizontal="left" vertical="center" wrapText="1"/>
      <protection/>
    </xf>
    <xf numFmtId="0" fontId="53" fillId="0" borderId="0" xfId="53" applyFont="1" applyAlignment="1">
      <alignment horizontal="center" vertical="center" wrapText="1"/>
      <protection/>
    </xf>
    <xf numFmtId="0" fontId="53" fillId="0" borderId="0" xfId="53" applyFont="1" applyAlignment="1">
      <alignment horizontal="left" vertical="center" wrapText="1"/>
      <protection/>
    </xf>
    <xf numFmtId="0" fontId="60" fillId="0" borderId="0" xfId="53" applyFont="1" applyAlignment="1">
      <alignment vertical="center" wrapText="1"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0" xfId="53" applyFont="1">
      <alignment/>
      <protection/>
    </xf>
    <xf numFmtId="0" fontId="61" fillId="0" borderId="11" xfId="53" applyFont="1" applyBorder="1" applyAlignment="1">
      <alignment horizontal="center" vertical="center" wrapText="1"/>
      <protection/>
    </xf>
    <xf numFmtId="188" fontId="53" fillId="0" borderId="11" xfId="53" applyNumberFormat="1" applyFont="1" applyBorder="1" applyAlignment="1">
      <alignment horizontal="center" vertical="center" wrapText="1"/>
      <protection/>
    </xf>
    <xf numFmtId="4" fontId="53" fillId="0" borderId="11" xfId="53" applyNumberFormat="1" applyFont="1" applyBorder="1" applyAlignment="1">
      <alignment horizontal="center" vertical="center" wrapText="1"/>
      <protection/>
    </xf>
    <xf numFmtId="4" fontId="60" fillId="0" borderId="11" xfId="53" applyNumberFormat="1" applyFont="1" applyBorder="1" applyAlignment="1">
      <alignment horizontal="center" vertical="center" wrapText="1"/>
      <protection/>
    </xf>
    <xf numFmtId="0" fontId="62" fillId="0" borderId="0" xfId="53" applyFont="1">
      <alignment/>
      <protection/>
    </xf>
    <xf numFmtId="0" fontId="53" fillId="0" borderId="12" xfId="53" applyFont="1" applyBorder="1" applyAlignment="1">
      <alignment vertical="center" wrapText="1"/>
      <protection/>
    </xf>
    <xf numFmtId="0" fontId="61" fillId="0" borderId="12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60" fillId="0" borderId="11" xfId="53" applyFont="1" applyBorder="1" applyAlignment="1">
      <alignment vertical="center" wrapText="1"/>
      <protection/>
    </xf>
    <xf numFmtId="0" fontId="60" fillId="33" borderId="11" xfId="53" applyFont="1" applyFill="1" applyBorder="1" applyAlignment="1">
      <alignment horizontal="center" vertical="center" wrapText="1"/>
      <protection/>
    </xf>
    <xf numFmtId="3" fontId="53" fillId="0" borderId="11" xfId="53" applyNumberFormat="1" applyFont="1" applyBorder="1" applyAlignment="1">
      <alignment horizontal="center" vertical="center" wrapText="1"/>
      <protection/>
    </xf>
    <xf numFmtId="0" fontId="60" fillId="33" borderId="11" xfId="53" applyFont="1" applyFill="1" applyBorder="1" applyAlignment="1">
      <alignment vertical="center" wrapText="1"/>
      <protection/>
    </xf>
    <xf numFmtId="0" fontId="53" fillId="33" borderId="11" xfId="53" applyFont="1" applyFill="1" applyBorder="1" applyAlignment="1">
      <alignment horizontal="center" vertical="center" wrapText="1"/>
      <protection/>
    </xf>
    <xf numFmtId="2" fontId="53" fillId="33" borderId="11" xfId="53" applyNumberFormat="1" applyFont="1" applyFill="1" applyBorder="1" applyAlignment="1">
      <alignment horizontal="center" vertical="center" wrapText="1"/>
      <protection/>
    </xf>
    <xf numFmtId="4" fontId="53" fillId="33" borderId="11" xfId="53" applyNumberFormat="1" applyFont="1" applyFill="1" applyBorder="1" applyAlignment="1">
      <alignment horizontal="center" vertical="center" wrapText="1"/>
      <protection/>
    </xf>
    <xf numFmtId="0" fontId="53" fillId="0" borderId="10" xfId="53" applyFont="1" applyBorder="1" applyAlignment="1">
      <alignment vertical="center" wrapText="1"/>
      <protection/>
    </xf>
    <xf numFmtId="0" fontId="53" fillId="0" borderId="0" xfId="53" applyFont="1" applyBorder="1" applyAlignment="1">
      <alignment vertical="center" wrapText="1"/>
      <protection/>
    </xf>
    <xf numFmtId="0" fontId="54" fillId="0" borderId="0" xfId="53" applyFont="1" applyBorder="1" applyAlignment="1">
      <alignment/>
      <protection/>
    </xf>
    <xf numFmtId="0" fontId="54" fillId="0" borderId="0" xfId="53" applyFont="1" applyAlignment="1">
      <alignment vertical="center" wrapText="1"/>
      <protection/>
    </xf>
    <xf numFmtId="0" fontId="54" fillId="0" borderId="0" xfId="53" applyFont="1" applyAlignment="1">
      <alignment horizontal="center"/>
      <protection/>
    </xf>
    <xf numFmtId="0" fontId="63" fillId="0" borderId="0" xfId="53" applyFont="1">
      <alignment/>
      <protection/>
    </xf>
    <xf numFmtId="14" fontId="54" fillId="0" borderId="0" xfId="53" applyNumberFormat="1" applyFont="1">
      <alignment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1" xfId="53" applyFont="1" applyBorder="1">
      <alignment/>
      <protection/>
    </xf>
    <xf numFmtId="0" fontId="54" fillId="0" borderId="11" xfId="53" applyFont="1" applyBorder="1">
      <alignment/>
      <protection/>
    </xf>
    <xf numFmtId="0" fontId="53" fillId="0" borderId="0" xfId="53" applyFont="1" applyBorder="1">
      <alignment/>
      <protection/>
    </xf>
    <xf numFmtId="0" fontId="53" fillId="0" borderId="0" xfId="53" applyFont="1" applyBorder="1" applyAlignment="1">
      <alignment horizontal="left" vertical="center" wrapText="1"/>
      <protection/>
    </xf>
    <xf numFmtId="0" fontId="53" fillId="0" borderId="13" xfId="53" applyFont="1" applyBorder="1" applyAlignment="1">
      <alignment horizontal="left" vertical="center" wrapText="1"/>
      <protection/>
    </xf>
    <xf numFmtId="0" fontId="53" fillId="0" borderId="11" xfId="53" applyFont="1" applyBorder="1" applyAlignment="1">
      <alignment horizont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53" fillId="33" borderId="0" xfId="53" applyFont="1" applyFill="1" applyBorder="1" applyAlignment="1">
      <alignment horizontal="center" vertical="center" wrapText="1"/>
      <protection/>
    </xf>
    <xf numFmtId="4" fontId="53" fillId="33" borderId="0" xfId="53" applyNumberFormat="1" applyFont="1" applyFill="1" applyBorder="1" applyAlignment="1">
      <alignment horizontal="center" vertical="center" wrapText="1"/>
      <protection/>
    </xf>
    <xf numFmtId="0" fontId="60" fillId="33" borderId="0" xfId="53" applyFont="1" applyFill="1" applyBorder="1" applyAlignment="1">
      <alignment vertical="center" wrapText="1"/>
      <protection/>
    </xf>
    <xf numFmtId="0" fontId="55" fillId="0" borderId="0" xfId="53" applyFont="1" applyBorder="1" applyAlignment="1">
      <alignment horizontal="center" vertical="center" wrapText="1"/>
      <protection/>
    </xf>
    <xf numFmtId="2" fontId="53" fillId="33" borderId="0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Alignment="1">
      <alignment horizontal="left" wrapText="1"/>
      <protection/>
    </xf>
    <xf numFmtId="0" fontId="64" fillId="0" borderId="10" xfId="53" applyFont="1" applyBorder="1" applyAlignment="1">
      <alignment horizontal="center"/>
      <protection/>
    </xf>
    <xf numFmtId="0" fontId="59" fillId="0" borderId="13" xfId="53" applyFont="1" applyBorder="1" applyAlignment="1">
      <alignment horizontal="center" vertical="top" wrapText="1"/>
      <protection/>
    </xf>
    <xf numFmtId="0" fontId="65" fillId="0" borderId="0" xfId="53" applyFont="1" applyAlignment="1">
      <alignment horizontal="center" vertical="center"/>
      <protection/>
    </xf>
    <xf numFmtId="0" fontId="60" fillId="0" borderId="0" xfId="53" applyFont="1" applyAlignment="1">
      <alignment horizontal="center" vertical="center" wrapText="1"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59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horizontal="left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60" fillId="0" borderId="0" xfId="53" applyFont="1" applyAlignment="1">
      <alignment horizontal="left" vertical="center" wrapText="1"/>
      <protection/>
    </xf>
    <xf numFmtId="49" fontId="4" fillId="0" borderId="0" xfId="54" applyNumberFormat="1" applyFont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0" fontId="53" fillId="0" borderId="0" xfId="53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53" applyFont="1" applyAlignment="1">
      <alignment horizontal="left" vertical="center" wrapText="1"/>
      <protection/>
    </xf>
    <xf numFmtId="0" fontId="60" fillId="0" borderId="10" xfId="53" applyFont="1" applyBorder="1" applyAlignment="1">
      <alignment horizontal="left" vertical="center" wrapText="1"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2" xfId="53" applyFont="1" applyBorder="1" applyAlignment="1">
      <alignment horizontal="center" vertical="center" wrapText="1"/>
      <protection/>
    </xf>
    <xf numFmtId="0" fontId="53" fillId="0" borderId="14" xfId="53" applyFont="1" applyBorder="1" applyAlignment="1">
      <alignment horizontal="center" vertical="center" wrapText="1"/>
      <protection/>
    </xf>
    <xf numFmtId="0" fontId="53" fillId="0" borderId="12" xfId="53" applyFont="1" applyBorder="1" applyAlignment="1">
      <alignment horizontal="left" vertical="center" wrapText="1"/>
      <protection/>
    </xf>
    <xf numFmtId="0" fontId="53" fillId="0" borderId="14" xfId="53" applyFont="1" applyBorder="1" applyAlignment="1">
      <alignment horizontal="left" vertical="center" wrapText="1"/>
      <protection/>
    </xf>
    <xf numFmtId="0" fontId="60" fillId="0" borderId="0" xfId="53" applyFont="1" applyAlignment="1">
      <alignment vertical="center" wrapText="1"/>
      <protection/>
    </xf>
    <xf numFmtId="0" fontId="53" fillId="0" borderId="15" xfId="53" applyFont="1" applyBorder="1" applyAlignment="1">
      <alignment horizontal="center" vertical="center" wrapText="1"/>
      <protection/>
    </xf>
    <xf numFmtId="0" fontId="53" fillId="0" borderId="15" xfId="53" applyFont="1" applyBorder="1" applyAlignment="1">
      <alignment horizontal="left" vertical="center" wrapText="1"/>
      <protection/>
    </xf>
    <xf numFmtId="0" fontId="60" fillId="0" borderId="0" xfId="53" applyFont="1" applyBorder="1" applyAlignment="1">
      <alignment horizontal="left" vertical="center" wrapText="1"/>
      <protection/>
    </xf>
    <xf numFmtId="0" fontId="61" fillId="0" borderId="11" xfId="53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left" vertical="center" wrapText="1"/>
      <protection/>
    </xf>
    <xf numFmtId="4" fontId="53" fillId="0" borderId="11" xfId="53" applyNumberFormat="1" applyFont="1" applyBorder="1" applyAlignment="1">
      <alignment horizontal="center" vertical="center" wrapText="1"/>
      <protection/>
    </xf>
    <xf numFmtId="0" fontId="60" fillId="0" borderId="12" xfId="53" applyFont="1" applyBorder="1" applyAlignment="1">
      <alignment horizontal="center" vertical="center" wrapText="1"/>
      <protection/>
    </xf>
    <xf numFmtId="0" fontId="60" fillId="0" borderId="14" xfId="53" applyFont="1" applyBorder="1" applyAlignment="1">
      <alignment horizontal="center" vertical="center" wrapText="1"/>
      <protection/>
    </xf>
    <xf numFmtId="0" fontId="60" fillId="0" borderId="15" xfId="53" applyFont="1" applyBorder="1" applyAlignment="1">
      <alignment horizontal="center" vertical="center" wrapText="1"/>
      <protection/>
    </xf>
    <xf numFmtId="4" fontId="60" fillId="0" borderId="12" xfId="53" applyNumberFormat="1" applyFont="1" applyBorder="1" applyAlignment="1">
      <alignment horizontal="center" vertical="center" wrapText="1"/>
      <protection/>
    </xf>
    <xf numFmtId="4" fontId="60" fillId="0" borderId="15" xfId="53" applyNumberFormat="1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15" xfId="54" applyFont="1" applyBorder="1" applyAlignment="1">
      <alignment horizontal="left" vertical="center" wrapText="1"/>
      <protection/>
    </xf>
    <xf numFmtId="4" fontId="53" fillId="0" borderId="12" xfId="53" applyNumberFormat="1" applyFont="1" applyBorder="1" applyAlignment="1">
      <alignment horizontal="center" vertical="center" wrapText="1"/>
      <protection/>
    </xf>
    <xf numFmtId="4" fontId="53" fillId="0" borderId="15" xfId="53" applyNumberFormat="1" applyFont="1" applyBorder="1" applyAlignment="1">
      <alignment horizontal="center" vertical="center" wrapText="1"/>
      <protection/>
    </xf>
    <xf numFmtId="0" fontId="61" fillId="0" borderId="12" xfId="53" applyFont="1" applyBorder="1" applyAlignment="1">
      <alignment horizontal="center" vertical="center" wrapText="1"/>
      <protection/>
    </xf>
    <xf numFmtId="0" fontId="61" fillId="0" borderId="14" xfId="53" applyFont="1" applyBorder="1" applyAlignment="1">
      <alignment horizontal="center" vertical="center" wrapText="1"/>
      <protection/>
    </xf>
    <xf numFmtId="0" fontId="61" fillId="0" borderId="15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4" xfId="53" applyFont="1" applyBorder="1" applyAlignment="1">
      <alignment horizontal="center" vertical="center" wrapText="1"/>
      <protection/>
    </xf>
    <xf numFmtId="0" fontId="54" fillId="0" borderId="15" xfId="53" applyFont="1" applyBorder="1" applyAlignment="1">
      <alignment horizontal="center" vertical="center" wrapText="1"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58" fillId="0" borderId="12" xfId="53" applyFont="1" applyBorder="1" applyAlignment="1">
      <alignment horizontal="left" vertical="center" wrapText="1"/>
      <protection/>
    </xf>
    <xf numFmtId="0" fontId="58" fillId="0" borderId="14" xfId="53" applyFont="1" applyBorder="1" applyAlignment="1">
      <alignment horizontal="left" vertical="center" wrapText="1"/>
      <protection/>
    </xf>
    <xf numFmtId="0" fontId="58" fillId="0" borderId="15" xfId="53" applyFont="1" applyBorder="1" applyAlignment="1">
      <alignment horizontal="left" vertical="center" wrapText="1"/>
      <protection/>
    </xf>
    <xf numFmtId="0" fontId="60" fillId="0" borderId="11" xfId="53" applyFont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60" fillId="33" borderId="12" xfId="53" applyFont="1" applyFill="1" applyBorder="1" applyAlignment="1">
      <alignment horizontal="left" vertical="center" wrapText="1"/>
      <protection/>
    </xf>
    <xf numFmtId="0" fontId="60" fillId="33" borderId="14" xfId="53" applyFont="1" applyFill="1" applyBorder="1" applyAlignment="1">
      <alignment horizontal="left" vertical="center" wrapText="1"/>
      <protection/>
    </xf>
    <xf numFmtId="0" fontId="60" fillId="33" borderId="15" xfId="53" applyFont="1" applyFill="1" applyBorder="1" applyAlignment="1">
      <alignment horizontal="left" vertical="center" wrapText="1"/>
      <protection/>
    </xf>
    <xf numFmtId="0" fontId="55" fillId="0" borderId="11" xfId="53" applyFont="1" applyBorder="1" applyAlignment="1">
      <alignment horizontal="center" vertical="center" wrapText="1"/>
      <protection/>
    </xf>
    <xf numFmtId="0" fontId="1" fillId="33" borderId="12" xfId="54" applyFont="1" applyFill="1" applyBorder="1" applyAlignment="1">
      <alignment horizontal="left" vertical="center" wrapText="1"/>
      <protection/>
    </xf>
    <xf numFmtId="0" fontId="1" fillId="33" borderId="14" xfId="54" applyFont="1" applyFill="1" applyBorder="1" applyAlignment="1">
      <alignment horizontal="left" vertical="center" wrapText="1"/>
      <protection/>
    </xf>
    <xf numFmtId="0" fontId="66" fillId="0" borderId="10" xfId="53" applyFont="1" applyBorder="1" applyAlignment="1">
      <alignment horizontal="center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5" xfId="53" applyFont="1" applyBorder="1" applyAlignment="1">
      <alignment horizontal="center" vertical="center" wrapText="1"/>
      <protection/>
    </xf>
    <xf numFmtId="14" fontId="67" fillId="0" borderId="10" xfId="53" applyNumberFormat="1" applyFont="1" applyBorder="1" applyAlignment="1">
      <alignment horizontal="center" vertical="center" wrapText="1"/>
      <protection/>
    </xf>
    <xf numFmtId="0" fontId="67" fillId="0" borderId="0" xfId="53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21.57421875" defaultRowHeight="12.75"/>
  <cols>
    <col min="1" max="1" width="6.57421875" style="2" customWidth="1"/>
    <col min="2" max="2" width="5.8515625" style="2" customWidth="1"/>
    <col min="3" max="3" width="21.57421875" style="2" customWidth="1"/>
    <col min="4" max="4" width="12.7109375" style="2" customWidth="1"/>
    <col min="5" max="5" width="19.00390625" style="2" customWidth="1"/>
    <col min="6" max="6" width="13.00390625" style="2" customWidth="1"/>
    <col min="7" max="7" width="10.28125" style="2" customWidth="1"/>
    <col min="8" max="8" width="23.00390625" style="2" customWidth="1"/>
    <col min="9" max="9" width="29.57421875" style="2" customWidth="1"/>
    <col min="10" max="10" width="19.7109375" style="2" customWidth="1"/>
    <col min="11" max="11" width="16.00390625" style="2" customWidth="1"/>
    <col min="12" max="12" width="19.28125" style="2" customWidth="1"/>
    <col min="13" max="16384" width="21.57421875" style="2" customWidth="1"/>
  </cols>
  <sheetData>
    <row r="1" spans="1:12" ht="15.75">
      <c r="A1" s="1"/>
      <c r="B1" s="1"/>
      <c r="J1" s="3" t="s">
        <v>0</v>
      </c>
      <c r="K1" s="3"/>
      <c r="L1" s="4"/>
    </row>
    <row r="2" spans="1:12" ht="15.75">
      <c r="A2" s="1"/>
      <c r="B2" s="1"/>
      <c r="J2" s="5" t="s">
        <v>1</v>
      </c>
      <c r="K2" s="5"/>
      <c r="L2" s="5"/>
    </row>
    <row r="3" spans="1:12" ht="15.75">
      <c r="A3" s="1"/>
      <c r="B3" s="1"/>
      <c r="J3" s="4" t="s">
        <v>2</v>
      </c>
      <c r="K3" s="4"/>
      <c r="L3" s="4"/>
    </row>
    <row r="4" spans="1:12" ht="15.75">
      <c r="A4" s="1"/>
      <c r="B4" s="1"/>
      <c r="J4" s="4" t="s">
        <v>3</v>
      </c>
      <c r="K4" s="4"/>
      <c r="L4" s="4"/>
    </row>
    <row r="5" spans="1:12" ht="15.75">
      <c r="A5" s="1"/>
      <c r="B5" s="1"/>
      <c r="J5" s="4" t="s">
        <v>4</v>
      </c>
      <c r="K5" s="4"/>
      <c r="L5" s="4"/>
    </row>
    <row r="6" spans="1:2" ht="15.75">
      <c r="A6" s="1"/>
      <c r="B6" s="1"/>
    </row>
    <row r="7" spans="1:11" ht="15.75">
      <c r="A7" s="1"/>
      <c r="B7" s="1"/>
      <c r="J7" s="1" t="s">
        <v>0</v>
      </c>
      <c r="K7" s="1"/>
    </row>
    <row r="8" spans="1:12" ht="15.75">
      <c r="A8" s="1"/>
      <c r="B8" s="1"/>
      <c r="J8" s="60" t="s">
        <v>5</v>
      </c>
      <c r="K8" s="60"/>
      <c r="L8" s="60"/>
    </row>
    <row r="9" spans="1:12" ht="15.75">
      <c r="A9" s="1"/>
      <c r="B9" s="1"/>
      <c r="J9" s="61" t="s">
        <v>6</v>
      </c>
      <c r="K9" s="61"/>
      <c r="L9" s="61"/>
    </row>
    <row r="10" spans="1:12" ht="15.75">
      <c r="A10" s="1"/>
      <c r="B10" s="1"/>
      <c r="C10" s="1"/>
      <c r="D10" s="1"/>
      <c r="E10" s="1"/>
      <c r="F10" s="1"/>
      <c r="G10" s="2" t="s">
        <v>7</v>
      </c>
      <c r="J10" s="62" t="s">
        <v>8</v>
      </c>
      <c r="K10" s="62"/>
      <c r="L10" s="62"/>
    </row>
    <row r="11" spans="1:12" ht="15" customHeight="1">
      <c r="A11" s="1"/>
      <c r="B11" s="1"/>
      <c r="J11" s="120">
        <v>44361</v>
      </c>
      <c r="K11" s="121" t="s">
        <v>91</v>
      </c>
      <c r="L11" s="6"/>
    </row>
    <row r="12" spans="1:12" ht="15" customHeight="1">
      <c r="A12" s="1"/>
      <c r="B12" s="1"/>
      <c r="J12" s="7"/>
      <c r="K12" s="6"/>
      <c r="L12" s="6"/>
    </row>
    <row r="14" spans="1:12" ht="18.75">
      <c r="A14" s="63" t="s">
        <v>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8.75">
      <c r="A15" s="63" t="s">
        <v>73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7" spans="1:10" ht="15.75" customHeight="1">
      <c r="A17" s="64"/>
      <c r="B17" s="64" t="s">
        <v>10</v>
      </c>
      <c r="C17" s="8" t="s">
        <v>11</v>
      </c>
      <c r="D17" s="9"/>
      <c r="E17" s="65" t="s">
        <v>6</v>
      </c>
      <c r="F17" s="65"/>
      <c r="G17" s="65"/>
      <c r="H17" s="65"/>
      <c r="I17" s="65"/>
      <c r="J17" s="65"/>
    </row>
    <row r="18" spans="1:12" ht="15.75" customHeight="1">
      <c r="A18" s="64"/>
      <c r="B18" s="64"/>
      <c r="C18" s="10" t="s">
        <v>12</v>
      </c>
      <c r="D18" s="10"/>
      <c r="E18" s="66" t="s">
        <v>13</v>
      </c>
      <c r="F18" s="66"/>
      <c r="G18" s="66"/>
      <c r="H18" s="66"/>
      <c r="I18" s="66"/>
      <c r="J18" s="66"/>
      <c r="K18" s="11"/>
      <c r="L18" s="11"/>
    </row>
    <row r="19" spans="1:12" ht="15.75" customHeight="1">
      <c r="A19" s="64"/>
      <c r="B19" s="64" t="s">
        <v>14</v>
      </c>
      <c r="C19" s="8" t="s">
        <v>15</v>
      </c>
      <c r="D19" s="9"/>
      <c r="E19" s="65" t="s">
        <v>6</v>
      </c>
      <c r="F19" s="65"/>
      <c r="G19" s="65"/>
      <c r="H19" s="65"/>
      <c r="I19" s="65"/>
      <c r="J19" s="65"/>
      <c r="K19" s="12"/>
      <c r="L19" s="12"/>
    </row>
    <row r="20" spans="1:12" ht="15.75" customHeight="1">
      <c r="A20" s="64"/>
      <c r="B20" s="64"/>
      <c r="C20" s="10" t="str">
        <f>C18</f>
        <v>(код)</v>
      </c>
      <c r="D20" s="10"/>
      <c r="E20" s="62" t="s">
        <v>16</v>
      </c>
      <c r="F20" s="62"/>
      <c r="G20" s="62"/>
      <c r="H20" s="62"/>
      <c r="I20" s="62"/>
      <c r="J20" s="62"/>
      <c r="K20" s="11"/>
      <c r="L20" s="11"/>
    </row>
    <row r="21" spans="1:10" ht="30.75" customHeight="1">
      <c r="A21" s="64"/>
      <c r="B21" s="64" t="s">
        <v>17</v>
      </c>
      <c r="C21" s="8" t="s">
        <v>18</v>
      </c>
      <c r="D21" s="8" t="s">
        <v>19</v>
      </c>
      <c r="E21" s="65" t="s">
        <v>20</v>
      </c>
      <c r="F21" s="65"/>
      <c r="G21" s="65"/>
      <c r="H21" s="65"/>
      <c r="I21" s="65"/>
      <c r="J21" s="65"/>
    </row>
    <row r="22" spans="1:10" ht="15.75" customHeight="1">
      <c r="A22" s="64"/>
      <c r="B22" s="64"/>
      <c r="C22" s="13" t="str">
        <f>C18</f>
        <v>(код)</v>
      </c>
      <c r="D22" s="13" t="s">
        <v>21</v>
      </c>
      <c r="E22" s="66" t="s">
        <v>22</v>
      </c>
      <c r="F22" s="66"/>
      <c r="G22" s="66"/>
      <c r="H22" s="66"/>
      <c r="I22" s="66"/>
      <c r="J22" s="66"/>
    </row>
    <row r="23" spans="1:12" ht="23.25" customHeight="1">
      <c r="A23" s="14"/>
      <c r="B23" s="14" t="s">
        <v>23</v>
      </c>
      <c r="C23" s="67" t="s">
        <v>79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8.7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8.75" customHeight="1">
      <c r="A25" s="14"/>
      <c r="B25" s="14" t="s">
        <v>24</v>
      </c>
      <c r="C25" s="69" t="s">
        <v>25</v>
      </c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21" customHeight="1">
      <c r="A26" s="14"/>
      <c r="B26" s="14"/>
      <c r="C26" s="70" t="s">
        <v>26</v>
      </c>
      <c r="D26" s="70"/>
      <c r="E26" s="70"/>
      <c r="F26" s="71"/>
      <c r="G26" s="71"/>
      <c r="H26" s="71"/>
      <c r="I26" s="71"/>
      <c r="J26" s="16"/>
      <c r="K26" s="16"/>
      <c r="L26" s="16"/>
    </row>
    <row r="27" spans="1:12" ht="19.5" customHeight="1">
      <c r="A27" s="14"/>
      <c r="B27" s="14"/>
      <c r="C27" s="72" t="s">
        <v>27</v>
      </c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20.25" customHeight="1">
      <c r="A28" s="14"/>
      <c r="B28" s="14"/>
      <c r="C28" s="73" t="s">
        <v>74</v>
      </c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8.75" customHeight="1">
      <c r="A29" s="14"/>
      <c r="B29" s="14"/>
      <c r="C29" s="74" t="s">
        <v>76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5.75" customHeight="1">
      <c r="A30" s="14"/>
      <c r="B30" s="14" t="s">
        <v>28</v>
      </c>
      <c r="C30" s="75" t="s">
        <v>29</v>
      </c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.75" customHeight="1">
      <c r="A31" s="76" t="s">
        <v>30</v>
      </c>
      <c r="B31" s="76"/>
      <c r="C31" s="77" t="s">
        <v>31</v>
      </c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1.75" customHeight="1">
      <c r="A32" s="76">
        <v>1</v>
      </c>
      <c r="B32" s="76"/>
      <c r="C32" s="79" t="s">
        <v>32</v>
      </c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.75">
      <c r="A33" s="14"/>
      <c r="B33" s="14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.75">
      <c r="A34" s="14"/>
      <c r="B34" s="14" t="s">
        <v>33</v>
      </c>
      <c r="C34" s="67" t="s">
        <v>34</v>
      </c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5.75">
      <c r="A35" s="14"/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9" ht="18" customHeight="1">
      <c r="A36" s="14"/>
      <c r="B36" s="14" t="s">
        <v>35</v>
      </c>
      <c r="C36" s="81" t="s">
        <v>36</v>
      </c>
      <c r="D36" s="81"/>
      <c r="E36" s="81"/>
      <c r="F36" s="81"/>
      <c r="G36" s="81"/>
      <c r="H36" s="81"/>
      <c r="I36" s="19"/>
    </row>
    <row r="37" spans="1:12" ht="15.75">
      <c r="A37" s="20" t="s">
        <v>37</v>
      </c>
      <c r="B37" s="77" t="s">
        <v>38</v>
      </c>
      <c r="C37" s="78"/>
      <c r="D37" s="78"/>
      <c r="E37" s="78"/>
      <c r="F37" s="78"/>
      <c r="G37" s="78"/>
      <c r="H37" s="78"/>
      <c r="I37" s="78"/>
      <c r="J37" s="78"/>
      <c r="K37" s="78"/>
      <c r="L37" s="82"/>
    </row>
    <row r="38" spans="1:12" ht="23.25" customHeight="1">
      <c r="A38" s="20">
        <v>1</v>
      </c>
      <c r="B38" s="79" t="s">
        <v>86</v>
      </c>
      <c r="C38" s="80"/>
      <c r="D38" s="80"/>
      <c r="E38" s="80"/>
      <c r="F38" s="80"/>
      <c r="G38" s="80"/>
      <c r="H38" s="80"/>
      <c r="I38" s="80"/>
      <c r="J38" s="80"/>
      <c r="K38" s="80"/>
      <c r="L38" s="83"/>
    </row>
    <row r="39" spans="1:12" ht="16.5" customHeight="1">
      <c r="A39" s="52">
        <v>2</v>
      </c>
      <c r="B39" s="79" t="s">
        <v>77</v>
      </c>
      <c r="C39" s="80"/>
      <c r="D39" s="80"/>
      <c r="E39" s="80"/>
      <c r="F39" s="80"/>
      <c r="G39" s="80"/>
      <c r="H39" s="80"/>
      <c r="I39" s="80"/>
      <c r="J39" s="80"/>
      <c r="K39" s="80"/>
      <c r="L39" s="83"/>
    </row>
    <row r="40" spans="1:12" ht="21" customHeight="1">
      <c r="A40" s="52">
        <v>3</v>
      </c>
      <c r="B40" s="79" t="s">
        <v>78</v>
      </c>
      <c r="C40" s="80"/>
      <c r="D40" s="80"/>
      <c r="E40" s="80"/>
      <c r="F40" s="80"/>
      <c r="G40" s="80"/>
      <c r="H40" s="80"/>
      <c r="I40" s="80"/>
      <c r="J40" s="80"/>
      <c r="K40" s="80"/>
      <c r="L40" s="83"/>
    </row>
    <row r="41" spans="1:12" ht="15.75">
      <c r="A41" s="49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5.75" customHeight="1">
      <c r="A42" s="14"/>
      <c r="B42" s="14" t="s">
        <v>39</v>
      </c>
      <c r="C42" s="84" t="s">
        <v>40</v>
      </c>
      <c r="D42" s="84"/>
      <c r="E42" s="84"/>
      <c r="F42" s="84"/>
      <c r="G42" s="84"/>
      <c r="H42" s="84"/>
      <c r="I42" s="84"/>
      <c r="J42" s="84"/>
      <c r="K42" s="84"/>
      <c r="L42" s="84"/>
    </row>
    <row r="43" spans="1:9" ht="30.75" customHeight="1">
      <c r="A43" s="46" t="s">
        <v>37</v>
      </c>
      <c r="B43" s="76" t="s">
        <v>41</v>
      </c>
      <c r="C43" s="76"/>
      <c r="D43" s="76"/>
      <c r="E43" s="76"/>
      <c r="F43" s="76" t="s">
        <v>42</v>
      </c>
      <c r="G43" s="76"/>
      <c r="H43" s="46" t="s">
        <v>43</v>
      </c>
      <c r="I43" s="46" t="s">
        <v>44</v>
      </c>
    </row>
    <row r="44" spans="1:9" ht="15">
      <c r="A44" s="22">
        <v>1</v>
      </c>
      <c r="B44" s="85">
        <v>2</v>
      </c>
      <c r="C44" s="85"/>
      <c r="D44" s="85"/>
      <c r="E44" s="85"/>
      <c r="F44" s="85">
        <v>3</v>
      </c>
      <c r="G44" s="85"/>
      <c r="H44" s="22">
        <v>4</v>
      </c>
      <c r="I44" s="22">
        <v>5</v>
      </c>
    </row>
    <row r="45" spans="1:9" ht="35.25" customHeight="1">
      <c r="A45" s="46">
        <v>1</v>
      </c>
      <c r="B45" s="86" t="s">
        <v>87</v>
      </c>
      <c r="C45" s="86"/>
      <c r="D45" s="86"/>
      <c r="E45" s="86"/>
      <c r="F45" s="87">
        <v>0</v>
      </c>
      <c r="G45" s="87"/>
      <c r="H45" s="23">
        <v>1400000</v>
      </c>
      <c r="I45" s="24">
        <f>H45</f>
        <v>1400000</v>
      </c>
    </row>
    <row r="46" spans="1:9" ht="54" customHeight="1">
      <c r="A46" s="46">
        <v>2</v>
      </c>
      <c r="B46" s="86" t="s">
        <v>88</v>
      </c>
      <c r="C46" s="86"/>
      <c r="D46" s="86"/>
      <c r="E46" s="86"/>
      <c r="F46" s="87">
        <v>0</v>
      </c>
      <c r="G46" s="87"/>
      <c r="H46" s="23">
        <v>75000</v>
      </c>
      <c r="I46" s="24">
        <f>H46</f>
        <v>75000</v>
      </c>
    </row>
    <row r="47" spans="1:9" ht="40.5" customHeight="1">
      <c r="A47" s="46">
        <v>3</v>
      </c>
      <c r="B47" s="93" t="s">
        <v>77</v>
      </c>
      <c r="C47" s="94"/>
      <c r="D47" s="94"/>
      <c r="E47" s="95"/>
      <c r="F47" s="96">
        <v>0</v>
      </c>
      <c r="G47" s="97"/>
      <c r="H47" s="23">
        <v>120000</v>
      </c>
      <c r="I47" s="24">
        <f>H47</f>
        <v>120000</v>
      </c>
    </row>
    <row r="48" spans="1:9" ht="48.75" customHeight="1">
      <c r="A48" s="46">
        <v>4</v>
      </c>
      <c r="B48" s="93" t="s">
        <v>78</v>
      </c>
      <c r="C48" s="94"/>
      <c r="D48" s="94"/>
      <c r="E48" s="95"/>
      <c r="F48" s="96">
        <v>0</v>
      </c>
      <c r="G48" s="97"/>
      <c r="H48" s="23">
        <v>145000</v>
      </c>
      <c r="I48" s="24">
        <f>H48</f>
        <v>145000</v>
      </c>
    </row>
    <row r="49" spans="1:9" ht="26.25" customHeight="1">
      <c r="A49" s="88" t="s">
        <v>44</v>
      </c>
      <c r="B49" s="89"/>
      <c r="C49" s="89"/>
      <c r="D49" s="89"/>
      <c r="E49" s="90"/>
      <c r="F49" s="91">
        <f>F45</f>
        <v>0</v>
      </c>
      <c r="G49" s="92"/>
      <c r="H49" s="25">
        <f>H45+H47+H48+H46</f>
        <v>1740000</v>
      </c>
      <c r="I49" s="25">
        <f>I45+I47+I48+I46</f>
        <v>1740000</v>
      </c>
    </row>
    <row r="50" spans="1:10" ht="15.75">
      <c r="A50" s="21"/>
      <c r="B50" s="21"/>
      <c r="F50" s="26"/>
      <c r="G50" s="26"/>
      <c r="H50" s="26"/>
      <c r="I50" s="26"/>
      <c r="J50" s="26"/>
    </row>
    <row r="51" spans="1:12" ht="15.75">
      <c r="A51" s="14"/>
      <c r="B51" s="14" t="s">
        <v>45</v>
      </c>
      <c r="C51" s="69" t="s">
        <v>46</v>
      </c>
      <c r="D51" s="69"/>
      <c r="E51" s="69"/>
      <c r="F51" s="69"/>
      <c r="G51" s="69"/>
      <c r="H51" s="69"/>
      <c r="I51" s="69"/>
      <c r="J51" s="69"/>
      <c r="K51" s="69"/>
      <c r="L51" s="69"/>
    </row>
    <row r="52" spans="1:9" ht="42.75" customHeight="1">
      <c r="A52" s="27" t="s">
        <v>30</v>
      </c>
      <c r="B52" s="77" t="s">
        <v>47</v>
      </c>
      <c r="C52" s="78"/>
      <c r="D52" s="78"/>
      <c r="E52" s="82"/>
      <c r="F52" s="77" t="s">
        <v>42</v>
      </c>
      <c r="G52" s="82"/>
      <c r="H52" s="20" t="s">
        <v>43</v>
      </c>
      <c r="I52" s="20" t="s">
        <v>44</v>
      </c>
    </row>
    <row r="53" spans="1:9" ht="15">
      <c r="A53" s="28">
        <v>1</v>
      </c>
      <c r="B53" s="98">
        <v>2</v>
      </c>
      <c r="C53" s="99"/>
      <c r="D53" s="99"/>
      <c r="E53" s="100"/>
      <c r="F53" s="98">
        <v>3</v>
      </c>
      <c r="G53" s="100"/>
      <c r="H53" s="22">
        <v>4</v>
      </c>
      <c r="I53" s="22">
        <v>5</v>
      </c>
    </row>
    <row r="54" spans="1:9" ht="41.25" customHeight="1">
      <c r="A54" s="29">
        <v>1</v>
      </c>
      <c r="B54" s="101" t="s">
        <v>48</v>
      </c>
      <c r="C54" s="102"/>
      <c r="D54" s="102"/>
      <c r="E54" s="103"/>
      <c r="F54" s="96">
        <f>F49</f>
        <v>0</v>
      </c>
      <c r="G54" s="97"/>
      <c r="H54" s="24">
        <f>H49</f>
        <v>1740000</v>
      </c>
      <c r="I54" s="24">
        <f>I49</f>
        <v>1740000</v>
      </c>
    </row>
    <row r="55" spans="1:9" ht="27" customHeight="1">
      <c r="A55" s="104" t="s">
        <v>44</v>
      </c>
      <c r="B55" s="104"/>
      <c r="C55" s="104"/>
      <c r="D55" s="104"/>
      <c r="E55" s="104"/>
      <c r="F55" s="91">
        <f>F54</f>
        <v>0</v>
      </c>
      <c r="G55" s="92"/>
      <c r="H55" s="25">
        <f>H54</f>
        <v>1740000</v>
      </c>
      <c r="I55" s="25">
        <f>I54</f>
        <v>1740000</v>
      </c>
    </row>
    <row r="56" spans="1:2" ht="15.75">
      <c r="A56" s="21"/>
      <c r="B56" s="21"/>
    </row>
    <row r="57" spans="1:12" ht="15.75">
      <c r="A57" s="14"/>
      <c r="B57" s="14" t="s">
        <v>49</v>
      </c>
      <c r="C57" s="69" t="s">
        <v>50</v>
      </c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46.5" customHeight="1">
      <c r="A58" s="20" t="s">
        <v>37</v>
      </c>
      <c r="B58" s="77" t="s">
        <v>51</v>
      </c>
      <c r="C58" s="78"/>
      <c r="D58" s="78"/>
      <c r="E58" s="78"/>
      <c r="F58" s="82"/>
      <c r="G58" s="20" t="s">
        <v>52</v>
      </c>
      <c r="H58" s="77" t="s">
        <v>53</v>
      </c>
      <c r="I58" s="82"/>
      <c r="J58" s="20" t="s">
        <v>42</v>
      </c>
      <c r="K58" s="20" t="s">
        <v>43</v>
      </c>
      <c r="L58" s="20" t="s">
        <v>44</v>
      </c>
    </row>
    <row r="59" spans="1:12" ht="15">
      <c r="A59" s="22">
        <v>1</v>
      </c>
      <c r="B59" s="98">
        <v>2</v>
      </c>
      <c r="C59" s="99"/>
      <c r="D59" s="99"/>
      <c r="E59" s="99"/>
      <c r="F59" s="100"/>
      <c r="G59" s="22">
        <v>3</v>
      </c>
      <c r="H59" s="98">
        <v>4</v>
      </c>
      <c r="I59" s="100"/>
      <c r="J59" s="22">
        <v>5</v>
      </c>
      <c r="K59" s="22">
        <v>6</v>
      </c>
      <c r="L59" s="22">
        <v>7</v>
      </c>
    </row>
    <row r="60" spans="1:12" ht="31.5" customHeight="1">
      <c r="A60" s="22"/>
      <c r="B60" s="105" t="s">
        <v>89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7"/>
    </row>
    <row r="61" spans="1:12" ht="21" customHeight="1">
      <c r="A61" s="30">
        <v>1</v>
      </c>
      <c r="B61" s="108" t="s">
        <v>54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ht="26.25" customHeight="1">
      <c r="A62" s="45"/>
      <c r="B62" s="109" t="s">
        <v>80</v>
      </c>
      <c r="C62" s="109"/>
      <c r="D62" s="109"/>
      <c r="E62" s="109"/>
      <c r="F62" s="109"/>
      <c r="G62" s="46" t="s">
        <v>56</v>
      </c>
      <c r="H62" s="110" t="s">
        <v>76</v>
      </c>
      <c r="I62" s="110"/>
      <c r="J62" s="24">
        <f>G54</f>
        <v>0</v>
      </c>
      <c r="K62" s="24">
        <v>75000</v>
      </c>
      <c r="L62" s="24">
        <f>J62+K62</f>
        <v>75000</v>
      </c>
    </row>
    <row r="63" spans="1:12" ht="33" customHeight="1">
      <c r="A63" s="31"/>
      <c r="B63" s="109" t="s">
        <v>55</v>
      </c>
      <c r="C63" s="109"/>
      <c r="D63" s="109"/>
      <c r="E63" s="109"/>
      <c r="F63" s="109"/>
      <c r="G63" s="20" t="s">
        <v>56</v>
      </c>
      <c r="H63" s="110" t="s">
        <v>75</v>
      </c>
      <c r="I63" s="110"/>
      <c r="J63" s="24">
        <f>G55</f>
        <v>0</v>
      </c>
      <c r="K63" s="24">
        <f>H55</f>
        <v>1740000</v>
      </c>
      <c r="L63" s="24">
        <f>J63+K63</f>
        <v>1740000</v>
      </c>
    </row>
    <row r="64" spans="1:12" ht="18" customHeight="1">
      <c r="A64" s="32">
        <v>2</v>
      </c>
      <c r="B64" s="111" t="s">
        <v>57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1:12" ht="80.25" customHeight="1">
      <c r="A65" s="31"/>
      <c r="B65" s="109" t="s">
        <v>58</v>
      </c>
      <c r="C65" s="109"/>
      <c r="D65" s="109"/>
      <c r="E65" s="109"/>
      <c r="F65" s="109"/>
      <c r="G65" s="20" t="s">
        <v>59</v>
      </c>
      <c r="H65" s="114" t="s">
        <v>81</v>
      </c>
      <c r="I65" s="114"/>
      <c r="J65" s="33"/>
      <c r="K65" s="33">
        <v>5</v>
      </c>
      <c r="L65" s="33">
        <f>J65+K65</f>
        <v>5</v>
      </c>
    </row>
    <row r="66" spans="1:12" ht="18.75" customHeight="1">
      <c r="A66" s="32">
        <v>3</v>
      </c>
      <c r="B66" s="111" t="s">
        <v>61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3"/>
    </row>
    <row r="67" spans="1:15" ht="43.5" customHeight="1">
      <c r="A67" s="34"/>
      <c r="B67" s="115" t="s">
        <v>62</v>
      </c>
      <c r="C67" s="116"/>
      <c r="D67" s="116"/>
      <c r="E67" s="116"/>
      <c r="F67" s="116"/>
      <c r="G67" s="35" t="s">
        <v>56</v>
      </c>
      <c r="H67" s="114" t="s">
        <v>60</v>
      </c>
      <c r="I67" s="114"/>
      <c r="J67" s="36"/>
      <c r="K67" s="37">
        <f>K63/K65</f>
        <v>348000</v>
      </c>
      <c r="L67" s="37">
        <f>J67+K67</f>
        <v>348000</v>
      </c>
      <c r="O67" s="2">
        <v>1</v>
      </c>
    </row>
    <row r="68" spans="1:12" ht="60.75" customHeight="1">
      <c r="A68" s="47"/>
      <c r="B68" s="115" t="s">
        <v>83</v>
      </c>
      <c r="C68" s="116"/>
      <c r="D68" s="116"/>
      <c r="E68" s="116"/>
      <c r="F68" s="116"/>
      <c r="G68" s="35" t="s">
        <v>56</v>
      </c>
      <c r="H68" s="118" t="s">
        <v>82</v>
      </c>
      <c r="I68" s="119"/>
      <c r="J68" s="48"/>
      <c r="K68" s="37">
        <f>K62/K65</f>
        <v>15000</v>
      </c>
      <c r="L68" s="37">
        <f>J68+K68</f>
        <v>15000</v>
      </c>
    </row>
    <row r="69" spans="1:12" ht="25.5" customHeight="1">
      <c r="A69" s="22"/>
      <c r="B69" s="105" t="s">
        <v>85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1:12" ht="21.75" customHeight="1">
      <c r="A70" s="45">
        <v>1</v>
      </c>
      <c r="B70" s="108" t="s">
        <v>54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 ht="22.5" customHeight="1">
      <c r="A71" s="31"/>
      <c r="B71" s="109" t="s">
        <v>55</v>
      </c>
      <c r="C71" s="109"/>
      <c r="D71" s="109"/>
      <c r="E71" s="109"/>
      <c r="F71" s="109"/>
      <c r="G71" s="46" t="s">
        <v>56</v>
      </c>
      <c r="H71" s="110" t="str">
        <f>H62</f>
        <v>Рішення виконавчого комітету від 02.06.2021 № 588</v>
      </c>
      <c r="I71" s="110"/>
      <c r="J71" s="24">
        <f>G64</f>
        <v>0</v>
      </c>
      <c r="K71" s="24">
        <f>I47</f>
        <v>120000</v>
      </c>
      <c r="L71" s="24">
        <f>J71+K71</f>
        <v>120000</v>
      </c>
    </row>
    <row r="72" spans="1:12" ht="23.25" customHeight="1">
      <c r="A72" s="32">
        <v>2</v>
      </c>
      <c r="B72" s="111" t="s">
        <v>57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58.5" customHeight="1">
      <c r="A73" s="31"/>
      <c r="B73" s="109" t="s">
        <v>58</v>
      </c>
      <c r="C73" s="109"/>
      <c r="D73" s="109"/>
      <c r="E73" s="109"/>
      <c r="F73" s="109"/>
      <c r="G73" s="46" t="s">
        <v>59</v>
      </c>
      <c r="H73" s="114" t="s">
        <v>84</v>
      </c>
      <c r="I73" s="114"/>
      <c r="J73" s="33"/>
      <c r="K73" s="33">
        <v>1</v>
      </c>
      <c r="L73" s="33">
        <f>J73+K73</f>
        <v>1</v>
      </c>
    </row>
    <row r="74" spans="1:12" ht="19.5" customHeight="1">
      <c r="A74" s="32">
        <v>3</v>
      </c>
      <c r="B74" s="111" t="s">
        <v>61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3"/>
    </row>
    <row r="75" spans="1:12" ht="65.25" customHeight="1">
      <c r="A75" s="34"/>
      <c r="B75" s="115" t="s">
        <v>62</v>
      </c>
      <c r="C75" s="116"/>
      <c r="D75" s="116"/>
      <c r="E75" s="116"/>
      <c r="F75" s="116"/>
      <c r="G75" s="35" t="s">
        <v>56</v>
      </c>
      <c r="H75" s="114" t="str">
        <f>H68</f>
        <v> розпорядження КМУ від 19.05.2021 р. № 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v>
      </c>
      <c r="I75" s="114"/>
      <c r="J75" s="36"/>
      <c r="K75" s="37">
        <f>K71/K73</f>
        <v>120000</v>
      </c>
      <c r="L75" s="37">
        <f>J75+K75</f>
        <v>120000</v>
      </c>
    </row>
    <row r="76" spans="1:12" ht="30" customHeight="1">
      <c r="A76" s="22"/>
      <c r="B76" s="105" t="s">
        <v>90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7"/>
    </row>
    <row r="77" spans="1:12" ht="21" customHeight="1">
      <c r="A77" s="45">
        <v>1</v>
      </c>
      <c r="B77" s="108" t="s">
        <v>54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12" ht="24" customHeight="1">
      <c r="A78" s="31"/>
      <c r="B78" s="109" t="s">
        <v>55</v>
      </c>
      <c r="C78" s="109"/>
      <c r="D78" s="109"/>
      <c r="E78" s="109"/>
      <c r="F78" s="109"/>
      <c r="G78" s="46" t="s">
        <v>56</v>
      </c>
      <c r="H78" s="110" t="str">
        <f>H71</f>
        <v>Рішення виконавчого комітету від 02.06.2021 № 588</v>
      </c>
      <c r="I78" s="110"/>
      <c r="J78" s="24"/>
      <c r="K78" s="24">
        <f>H48</f>
        <v>145000</v>
      </c>
      <c r="L78" s="24">
        <f>J78+K78</f>
        <v>145000</v>
      </c>
    </row>
    <row r="79" spans="1:12" ht="21" customHeight="1">
      <c r="A79" s="32">
        <v>2</v>
      </c>
      <c r="B79" s="111" t="s">
        <v>57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3"/>
    </row>
    <row r="80" spans="1:12" ht="57" customHeight="1">
      <c r="A80" s="31"/>
      <c r="B80" s="109" t="s">
        <v>58</v>
      </c>
      <c r="C80" s="109"/>
      <c r="D80" s="109"/>
      <c r="E80" s="109"/>
      <c r="F80" s="109"/>
      <c r="G80" s="46" t="s">
        <v>59</v>
      </c>
      <c r="H80" s="114" t="s">
        <v>84</v>
      </c>
      <c r="I80" s="114"/>
      <c r="J80" s="33"/>
      <c r="K80" s="33">
        <v>1</v>
      </c>
      <c r="L80" s="33">
        <f>J80+K80</f>
        <v>1</v>
      </c>
    </row>
    <row r="81" spans="1:12" ht="21" customHeight="1">
      <c r="A81" s="32">
        <v>3</v>
      </c>
      <c r="B81" s="111" t="s">
        <v>61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3"/>
    </row>
    <row r="82" spans="1:12" ht="59.25" customHeight="1">
      <c r="A82" s="34"/>
      <c r="B82" s="115" t="s">
        <v>62</v>
      </c>
      <c r="C82" s="116"/>
      <c r="D82" s="116"/>
      <c r="E82" s="116"/>
      <c r="F82" s="116"/>
      <c r="G82" s="35" t="s">
        <v>56</v>
      </c>
      <c r="H82" s="114" t="str">
        <f>H75</f>
        <v> розпорядження КМУ від 19.05.2021 р. № 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v>
      </c>
      <c r="I82" s="114"/>
      <c r="J82" s="36"/>
      <c r="K82" s="37">
        <f>K78/K80</f>
        <v>145000</v>
      </c>
      <c r="L82" s="37">
        <f>J82+K82</f>
        <v>145000</v>
      </c>
    </row>
    <row r="83" spans="1:12" ht="38.25" customHeight="1">
      <c r="A83" s="57"/>
      <c r="B83" s="53"/>
      <c r="C83" s="54"/>
      <c r="D83" s="54"/>
      <c r="E83" s="54"/>
      <c r="F83" s="54"/>
      <c r="G83" s="55"/>
      <c r="H83" s="58"/>
      <c r="I83" s="58"/>
      <c r="J83" s="59"/>
      <c r="K83" s="56"/>
      <c r="L83" s="56"/>
    </row>
    <row r="84" spans="1:12" ht="29.25" customHeight="1">
      <c r="A84" s="57"/>
      <c r="B84" s="53"/>
      <c r="C84" s="54"/>
      <c r="D84" s="54"/>
      <c r="E84" s="54"/>
      <c r="F84" s="54"/>
      <c r="G84" s="55"/>
      <c r="H84" s="58"/>
      <c r="I84" s="58"/>
      <c r="J84" s="59"/>
      <c r="K84" s="56"/>
      <c r="L84" s="56"/>
    </row>
    <row r="85" spans="1:12" ht="15.75" customHeight="1">
      <c r="A85" s="81" t="s">
        <v>63</v>
      </c>
      <c r="B85" s="81"/>
      <c r="C85" s="81"/>
      <c r="D85" s="81"/>
      <c r="E85" s="81"/>
      <c r="F85" s="81"/>
      <c r="G85" s="81"/>
      <c r="H85" s="38"/>
      <c r="I85" s="39"/>
      <c r="J85" s="40"/>
      <c r="K85" s="117" t="s">
        <v>64</v>
      </c>
      <c r="L85" s="117"/>
    </row>
    <row r="86" spans="1:12" ht="15.75" customHeight="1">
      <c r="A86" s="41"/>
      <c r="B86" s="41"/>
      <c r="C86" s="17"/>
      <c r="D86" s="17"/>
      <c r="E86" s="17"/>
      <c r="F86" s="17"/>
      <c r="H86" s="10" t="s">
        <v>65</v>
      </c>
      <c r="I86" s="10"/>
      <c r="K86" s="62" t="s">
        <v>66</v>
      </c>
      <c r="L86" s="62"/>
    </row>
    <row r="87" spans="1:12" ht="15.75">
      <c r="A87" s="69" t="s">
        <v>67</v>
      </c>
      <c r="B87" s="69"/>
      <c r="C87" s="69"/>
      <c r="D87" s="18"/>
      <c r="E87" s="18"/>
      <c r="F87" s="18"/>
      <c r="G87" s="17"/>
      <c r="H87" s="17"/>
      <c r="I87" s="17"/>
      <c r="K87" s="42"/>
      <c r="L87" s="42"/>
    </row>
    <row r="88" spans="1:12" ht="17.25" customHeight="1">
      <c r="A88" s="69" t="s">
        <v>68</v>
      </c>
      <c r="B88" s="69"/>
      <c r="C88" s="69"/>
      <c r="D88" s="69"/>
      <c r="E88" s="69"/>
      <c r="F88" s="18"/>
      <c r="G88" s="17"/>
      <c r="H88" s="17"/>
      <c r="I88" s="17"/>
      <c r="K88" s="42"/>
      <c r="L88" s="42"/>
    </row>
    <row r="89" spans="1:12" ht="20.25" customHeight="1">
      <c r="A89" s="69" t="s">
        <v>69</v>
      </c>
      <c r="B89" s="69"/>
      <c r="C89" s="69"/>
      <c r="D89" s="69"/>
      <c r="E89" s="69"/>
      <c r="F89" s="18"/>
      <c r="G89" s="17"/>
      <c r="H89" s="38"/>
      <c r="I89" s="39"/>
      <c r="J89" s="40"/>
      <c r="K89" s="117" t="s">
        <v>70</v>
      </c>
      <c r="L89" s="117"/>
    </row>
    <row r="90" spans="1:12" ht="15.75">
      <c r="A90" s="1"/>
      <c r="B90" s="1"/>
      <c r="C90" s="17"/>
      <c r="D90" s="17"/>
      <c r="E90" s="17"/>
      <c r="F90" s="17"/>
      <c r="G90" s="17"/>
      <c r="H90" s="10" t="s">
        <v>65</v>
      </c>
      <c r="I90" s="10"/>
      <c r="K90" s="62" t="s">
        <v>66</v>
      </c>
      <c r="L90" s="62"/>
    </row>
    <row r="91" spans="1:4" ht="15">
      <c r="A91" s="43" t="s">
        <v>71</v>
      </c>
      <c r="D91" s="44"/>
    </row>
    <row r="92" ht="15">
      <c r="A92" s="43" t="s">
        <v>72</v>
      </c>
    </row>
  </sheetData>
  <sheetProtection/>
  <mergeCells count="105">
    <mergeCell ref="B80:F80"/>
    <mergeCell ref="H80:I80"/>
    <mergeCell ref="B81:L81"/>
    <mergeCell ref="B82:F82"/>
    <mergeCell ref="H82:I82"/>
    <mergeCell ref="H75:I75"/>
    <mergeCell ref="B76:L76"/>
    <mergeCell ref="B77:L77"/>
    <mergeCell ref="B78:F78"/>
    <mergeCell ref="H78:I78"/>
    <mergeCell ref="B79:L79"/>
    <mergeCell ref="B46:E46"/>
    <mergeCell ref="F46:G46"/>
    <mergeCell ref="B62:F62"/>
    <mergeCell ref="H62:I62"/>
    <mergeCell ref="B68:F68"/>
    <mergeCell ref="B74:L74"/>
    <mergeCell ref="A87:C87"/>
    <mergeCell ref="A88:E88"/>
    <mergeCell ref="A89:E89"/>
    <mergeCell ref="K89:L89"/>
    <mergeCell ref="K90:L90"/>
    <mergeCell ref="B71:F71"/>
    <mergeCell ref="H71:I71"/>
    <mergeCell ref="B72:L72"/>
    <mergeCell ref="B73:F73"/>
    <mergeCell ref="H73:I73"/>
    <mergeCell ref="B66:L66"/>
    <mergeCell ref="B67:F67"/>
    <mergeCell ref="H67:I67"/>
    <mergeCell ref="A85:G85"/>
    <mergeCell ref="K85:L85"/>
    <mergeCell ref="K86:L86"/>
    <mergeCell ref="B69:L69"/>
    <mergeCell ref="B70:L70"/>
    <mergeCell ref="H68:I68"/>
    <mergeCell ref="B75:F75"/>
    <mergeCell ref="B60:L60"/>
    <mergeCell ref="B61:L61"/>
    <mergeCell ref="B63:F63"/>
    <mergeCell ref="H63:I63"/>
    <mergeCell ref="B64:L64"/>
    <mergeCell ref="B65:F65"/>
    <mergeCell ref="H65:I65"/>
    <mergeCell ref="A55:E55"/>
    <mergeCell ref="F55:G55"/>
    <mergeCell ref="C57:L57"/>
    <mergeCell ref="B58:F58"/>
    <mergeCell ref="H58:I58"/>
    <mergeCell ref="B59:F59"/>
    <mergeCell ref="H59:I59"/>
    <mergeCell ref="C51:L51"/>
    <mergeCell ref="B52:E52"/>
    <mergeCell ref="F52:G52"/>
    <mergeCell ref="B53:E53"/>
    <mergeCell ref="F53:G53"/>
    <mergeCell ref="B54:E54"/>
    <mergeCell ref="F54:G54"/>
    <mergeCell ref="B44:E44"/>
    <mergeCell ref="F44:G44"/>
    <mergeCell ref="B45:E45"/>
    <mergeCell ref="F45:G45"/>
    <mergeCell ref="A49:E49"/>
    <mergeCell ref="F49:G49"/>
    <mergeCell ref="B47:E47"/>
    <mergeCell ref="F47:G47"/>
    <mergeCell ref="B48:E48"/>
    <mergeCell ref="F48:G48"/>
    <mergeCell ref="C36:H36"/>
    <mergeCell ref="B37:L37"/>
    <mergeCell ref="B38:L38"/>
    <mergeCell ref="C42:L42"/>
    <mergeCell ref="B43:E43"/>
    <mergeCell ref="F43:G43"/>
    <mergeCell ref="B39:L39"/>
    <mergeCell ref="B40:L40"/>
    <mergeCell ref="C30:L30"/>
    <mergeCell ref="A31:B31"/>
    <mergeCell ref="C31:L31"/>
    <mergeCell ref="A32:B32"/>
    <mergeCell ref="C32:L32"/>
    <mergeCell ref="C34:L34"/>
    <mergeCell ref="C23:L23"/>
    <mergeCell ref="C25:L25"/>
    <mergeCell ref="C26:I26"/>
    <mergeCell ref="C27:L27"/>
    <mergeCell ref="C28:L28"/>
    <mergeCell ref="C29:L29"/>
    <mergeCell ref="A19:A20"/>
    <mergeCell ref="B19:B20"/>
    <mergeCell ref="E19:J19"/>
    <mergeCell ref="E20:J20"/>
    <mergeCell ref="A21:A22"/>
    <mergeCell ref="B21:B22"/>
    <mergeCell ref="E21:J21"/>
    <mergeCell ref="E22:J22"/>
    <mergeCell ref="J8:L8"/>
    <mergeCell ref="J9:L9"/>
    <mergeCell ref="J10:L10"/>
    <mergeCell ref="A14:L14"/>
    <mergeCell ref="A15:L15"/>
    <mergeCell ref="A17:A18"/>
    <mergeCell ref="B17:B18"/>
    <mergeCell ref="E17:J17"/>
    <mergeCell ref="E18:J18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u141</cp:lastModifiedBy>
  <cp:lastPrinted>2021-06-14T09:34:50Z</cp:lastPrinted>
  <dcterms:created xsi:type="dcterms:W3CDTF">1996-10-08T23:32:33Z</dcterms:created>
  <dcterms:modified xsi:type="dcterms:W3CDTF">2021-06-14T09:35:30Z</dcterms:modified>
  <cp:category/>
  <cp:version/>
  <cp:contentType/>
  <cp:contentStatus/>
</cp:coreProperties>
</file>