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5" r:id="rId1"/>
  </sheets>
  <definedNames>
    <definedName name="_xlnm.Print_Titles" localSheetId="0">Лист3!$8:$9</definedName>
  </definedNames>
  <calcPr calcId="125725"/>
</workbook>
</file>

<file path=xl/calcChain.xml><?xml version="1.0" encoding="utf-8"?>
<calcChain xmlns="http://schemas.openxmlformats.org/spreadsheetml/2006/main">
  <c r="I14" i="5"/>
  <c r="I11"/>
  <c r="I13" l="1"/>
  <c r="I10"/>
  <c r="I17" l="1"/>
</calcChain>
</file>

<file path=xl/sharedStrings.xml><?xml version="1.0" encoding="utf-8"?>
<sst xmlns="http://schemas.openxmlformats.org/spreadsheetml/2006/main" count="48" uniqueCount="44">
  <si>
    <t>Управління капітального будівництва Житомирської  міської ради</t>
  </si>
  <si>
    <t xml:space="preserve"> ___________ №______</t>
  </si>
  <si>
    <t>1500000</t>
  </si>
  <si>
    <t>1510000</t>
  </si>
  <si>
    <t>0443</t>
  </si>
  <si>
    <t>7325</t>
  </si>
  <si>
    <t>1200000</t>
  </si>
  <si>
    <t>121000</t>
  </si>
  <si>
    <t>Управління  житлового господарства Житомирської міської ради</t>
  </si>
  <si>
    <t>1517325</t>
  </si>
  <si>
    <t>Секретар міської ради</t>
  </si>
  <si>
    <t>Н.М.Чиж</t>
  </si>
  <si>
    <t>Директор  департаменту бюджету та фінансів Житомирської міської ради</t>
  </si>
  <si>
    <t>Д.А.Прохорчук</t>
  </si>
  <si>
    <t>Додаток 6</t>
  </si>
  <si>
    <t>Код Функціональної класифікації видатків та кредитування бюджету</t>
  </si>
  <si>
    <t xml:space="preserve">до рішення міської ради 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</si>
  <si>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споруд, установ та закладів фізичної культури і спорту</t>
    </r>
  </si>
  <si>
    <t>Х</t>
  </si>
  <si>
    <t>УСЬОГО</t>
  </si>
  <si>
    <t>"Будівництво Палацу спорту" (за адресою: Житомирська область, м.Житомир, бульвар Старий, 14-а)</t>
  </si>
  <si>
    <t>2019-2020</t>
  </si>
  <si>
    <t>Розподіл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 об'єктами у 2020 році</t>
  </si>
  <si>
    <t xml:space="preserve"> ( 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</si>
  <si>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</si>
  <si>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</si>
  <si>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тривалість будівництва 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</si>
  <si>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</si>
  <si>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</si>
  <si>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 які спрямовуються на будівництво об'єкта у бюджетному періоді, гривень</t>
  </si>
  <si>
    <t>Рівень готовності об'єкта на кінець бюджетного періоду,%</t>
  </si>
  <si>
    <t>06552000000</t>
  </si>
  <si>
    <t>Найменування  об'єкта будівництва/ вид будівельних робіт, у тому числі  проектні роботи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</si>
  <si>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</si>
  <si>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1216017</t>
  </si>
  <si>
    <t>6017</t>
  </si>
  <si>
    <t>0620</t>
  </si>
  <si>
    <t>Інша діяльність, пов'язана з експлуатацією об'єктів житлово-комунального господарства</t>
  </si>
  <si>
    <t>Капітальний ремонт асфальтобетонного покриття прибудинкових територій житлових будинків</t>
  </si>
  <si>
    <t>1517461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</si>
  <si>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</si>
  <si>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</si>
  <si>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</si>
  <si>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та реконструкція вулиць, доріг та шляхопроводів, в т.ч. виготовлення ПКД</t>
  </si>
</sst>
</file>

<file path=xl/styles.xml><?xml version="1.0" encoding="utf-8"?>
<styleSheet xmlns="http://schemas.openxmlformats.org/spreadsheetml/2006/main">
  <numFmts count="2">
    <numFmt numFmtId="164" formatCode="_-* #,##0.000_р_._-;\-* #,##0.000_р_._-;_-* &quot;-&quot;?_р_._-;_-@_-"/>
    <numFmt numFmtId="165" formatCode="#,##0.0"/>
  </numFmts>
  <fonts count="15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Arial"/>
      <family val="2"/>
      <charset val="204"/>
    </font>
    <font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6" fillId="0" borderId="0" xfId="0" applyFont="1" applyFill="1"/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/>
    <xf numFmtId="0" fontId="3" fillId="0" borderId="0" xfId="0" applyFont="1" applyFill="1"/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4" fillId="0" borderId="0" xfId="0" applyFont="1" applyFill="1" applyAlignment="1">
      <alignment horizontal="left"/>
    </xf>
    <xf numFmtId="49" fontId="10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view="pageBreakPreview" topLeftCell="A10" zoomScale="63" zoomScaleNormal="50" zoomScaleSheetLayoutView="63" zoomScalePageLayoutView="46" workbookViewId="0">
      <selection activeCell="J16" sqref="J16"/>
    </sheetView>
  </sheetViews>
  <sheetFormatPr defaultRowHeight="18"/>
  <cols>
    <col min="1" max="2" width="16.5703125" style="1" customWidth="1"/>
    <col min="3" max="3" width="21.85546875" style="1" customWidth="1"/>
    <col min="4" max="4" width="37.5703125" style="1" customWidth="1"/>
    <col min="5" max="5" width="52.5703125" style="1" customWidth="1"/>
    <col min="6" max="6" width="22.28515625" style="1" customWidth="1"/>
    <col min="7" max="8" width="24" style="1" customWidth="1"/>
    <col min="9" max="9" width="23.28515625" style="1" customWidth="1"/>
    <col min="10" max="10" width="25" style="1" customWidth="1"/>
    <col min="11" max="16384" width="9.140625" style="1"/>
  </cols>
  <sheetData>
    <row r="1" spans="1:10" ht="0.75" customHeight="1"/>
    <row r="2" spans="1:10" ht="25.5" customHeight="1">
      <c r="I2" s="33" t="s">
        <v>14</v>
      </c>
      <c r="J2" s="34"/>
    </row>
    <row r="3" spans="1:10" ht="22.5" customHeight="1">
      <c r="I3" s="33" t="s">
        <v>16</v>
      </c>
      <c r="J3" s="35"/>
    </row>
    <row r="4" spans="1:10" ht="20.25" customHeight="1">
      <c r="G4" s="2"/>
      <c r="H4" s="2"/>
      <c r="I4" s="33" t="s">
        <v>1</v>
      </c>
      <c r="J4" s="34"/>
    </row>
    <row r="5" spans="1:10" ht="68.25" customHeight="1">
      <c r="A5" s="32" t="s">
        <v>22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ht="51.75" customHeight="1">
      <c r="A6" s="36" t="s">
        <v>31</v>
      </c>
      <c r="B6" s="36"/>
      <c r="C6" s="29"/>
      <c r="D6" s="29"/>
      <c r="E6" s="29"/>
      <c r="F6" s="29"/>
      <c r="G6" s="29"/>
      <c r="H6" s="29"/>
      <c r="I6" s="29"/>
      <c r="J6" s="29"/>
    </row>
    <row r="7" spans="1:10" ht="26.25" customHeight="1">
      <c r="A7" s="37" t="s">
        <v>23</v>
      </c>
      <c r="B7" s="37"/>
      <c r="J7" s="4"/>
    </row>
    <row r="8" spans="1:10" ht="245.25" customHeight="1">
      <c r="A8" s="3" t="s">
        <v>24</v>
      </c>
      <c r="B8" s="9" t="s">
        <v>25</v>
      </c>
      <c r="C8" s="9" t="s">
        <v>15</v>
      </c>
      <c r="D8" s="9" t="s">
        <v>33</v>
      </c>
      <c r="E8" s="9" t="s">
        <v>32</v>
      </c>
      <c r="F8" s="9" t="s">
        <v>26</v>
      </c>
      <c r="G8" s="9" t="s">
        <v>27</v>
      </c>
      <c r="H8" s="9" t="s">
        <v>28</v>
      </c>
      <c r="I8" s="9" t="s">
        <v>29</v>
      </c>
      <c r="J8" s="9" t="s">
        <v>30</v>
      </c>
    </row>
    <row r="9" spans="1:10" ht="27" customHeight="1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</row>
    <row r="10" spans="1:10" ht="84.75" customHeight="1">
      <c r="A10" s="13" t="s">
        <v>6</v>
      </c>
      <c r="B10" s="19"/>
      <c r="C10" s="19"/>
      <c r="D10" s="3" t="s">
        <v>8</v>
      </c>
      <c r="E10" s="22"/>
      <c r="F10" s="14"/>
      <c r="G10" s="14"/>
      <c r="H10" s="14"/>
      <c r="I10" s="14">
        <f>+I11</f>
        <v>10000000</v>
      </c>
      <c r="J10" s="14"/>
    </row>
    <row r="11" spans="1:10" s="18" customFormat="1" ht="90.75" customHeight="1">
      <c r="A11" s="15" t="s">
        <v>7</v>
      </c>
      <c r="B11" s="15"/>
      <c r="C11" s="15"/>
      <c r="D11" s="16" t="s">
        <v>8</v>
      </c>
      <c r="E11" s="23"/>
      <c r="F11" s="17"/>
      <c r="G11" s="17"/>
      <c r="H11" s="17"/>
      <c r="I11" s="17">
        <f>I12</f>
        <v>10000000</v>
      </c>
      <c r="J11" s="17"/>
    </row>
    <row r="12" spans="1:10" ht="90.75" customHeight="1">
      <c r="A12" s="19" t="s">
        <v>34</v>
      </c>
      <c r="B12" s="19" t="s">
        <v>35</v>
      </c>
      <c r="C12" s="19" t="s">
        <v>36</v>
      </c>
      <c r="D12" s="20" t="s">
        <v>37</v>
      </c>
      <c r="E12" s="22" t="s">
        <v>38</v>
      </c>
      <c r="F12" s="12"/>
      <c r="G12" s="12"/>
      <c r="H12" s="12"/>
      <c r="I12" s="12">
        <v>10000000</v>
      </c>
      <c r="J12" s="12"/>
    </row>
    <row r="13" spans="1:10" ht="84" customHeight="1">
      <c r="A13" s="19" t="s">
        <v>2</v>
      </c>
      <c r="B13" s="19"/>
      <c r="C13" s="19"/>
      <c r="D13" s="3" t="s">
        <v>0</v>
      </c>
      <c r="E13" s="22"/>
      <c r="F13" s="14"/>
      <c r="G13" s="14"/>
      <c r="H13" s="14"/>
      <c r="I13" s="14">
        <f>+I14</f>
        <v>37236607</v>
      </c>
      <c r="J13" s="14"/>
    </row>
    <row r="14" spans="1:10" s="18" customFormat="1" ht="58.5">
      <c r="A14" s="15" t="s">
        <v>3</v>
      </c>
      <c r="B14" s="15"/>
      <c r="C14" s="15"/>
      <c r="D14" s="16" t="s">
        <v>0</v>
      </c>
      <c r="E14" s="23"/>
      <c r="F14" s="17"/>
      <c r="G14" s="17"/>
      <c r="H14" s="17"/>
      <c r="I14" s="17">
        <f>SUM(I15:I16)</f>
        <v>37236607</v>
      </c>
      <c r="J14" s="17"/>
    </row>
    <row r="15" spans="1:10" ht="74.25" customHeight="1">
      <c r="A15" s="19" t="s">
        <v>9</v>
      </c>
      <c r="B15" s="19" t="s">
        <v>5</v>
      </c>
      <c r="C15" s="19" t="s">
        <v>4</v>
      </c>
      <c r="D15" s="20" t="s">
        <v>17</v>
      </c>
      <c r="E15" s="21" t="s">
        <v>20</v>
      </c>
      <c r="F15" s="12" t="s">
        <v>21</v>
      </c>
      <c r="G15" s="12">
        <v>293732132</v>
      </c>
      <c r="H15" s="24">
        <v>11.9</v>
      </c>
      <c r="I15" s="12">
        <v>12236607</v>
      </c>
      <c r="J15" s="24">
        <v>16</v>
      </c>
    </row>
    <row r="16" spans="1:10" ht="111" customHeight="1">
      <c r="A16" s="19" t="s">
        <v>39</v>
      </c>
      <c r="B16" s="19" t="s">
        <v>40</v>
      </c>
      <c r="C16" s="19" t="s">
        <v>41</v>
      </c>
      <c r="D16" s="20" t="s">
        <v>42</v>
      </c>
      <c r="E16" s="21" t="s">
        <v>43</v>
      </c>
      <c r="F16" s="12"/>
      <c r="G16" s="12"/>
      <c r="H16" s="24"/>
      <c r="I16" s="12">
        <v>25000000</v>
      </c>
      <c r="J16" s="24"/>
    </row>
    <row r="17" spans="1:10" ht="33.75" customHeight="1">
      <c r="A17" s="25" t="s">
        <v>18</v>
      </c>
      <c r="B17" s="25" t="s">
        <v>18</v>
      </c>
      <c r="C17" s="25" t="s">
        <v>18</v>
      </c>
      <c r="D17" s="26" t="s">
        <v>19</v>
      </c>
      <c r="E17" s="27"/>
      <c r="F17" s="27"/>
      <c r="G17" s="14"/>
      <c r="H17" s="14"/>
      <c r="I17" s="14">
        <f>+I10+I13</f>
        <v>47236607</v>
      </c>
      <c r="J17" s="14"/>
    </row>
    <row r="18" spans="1:10" ht="17.25" customHeight="1">
      <c r="A18" s="5"/>
      <c r="B18" s="5"/>
      <c r="C18" s="5"/>
      <c r="D18" s="5"/>
      <c r="E18" s="5"/>
      <c r="F18" s="28"/>
      <c r="G18" s="28"/>
      <c r="H18" s="28"/>
      <c r="I18" s="28"/>
      <c r="J18" s="28"/>
    </row>
    <row r="19" spans="1:10" ht="28.5" customHeight="1">
      <c r="A19" s="31"/>
      <c r="B19" s="31"/>
      <c r="C19" s="31"/>
      <c r="D19" s="31"/>
      <c r="E19" s="31"/>
      <c r="F19" s="31"/>
      <c r="G19" s="31"/>
      <c r="H19" s="31"/>
      <c r="I19" s="31"/>
      <c r="J19" s="31"/>
    </row>
    <row r="20" spans="1:10" s="7" customFormat="1" ht="23.25" hidden="1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s="7" customFormat="1" ht="36.75" customHeight="1">
      <c r="A21" s="6" t="s">
        <v>10</v>
      </c>
      <c r="B21" s="6"/>
      <c r="C21" s="6"/>
      <c r="D21" s="6"/>
      <c r="E21" s="6"/>
      <c r="F21" s="6"/>
      <c r="G21" s="6"/>
      <c r="H21" s="6"/>
      <c r="I21" s="6" t="s">
        <v>11</v>
      </c>
      <c r="J21" s="6"/>
    </row>
    <row r="22" spans="1:10" ht="77.25" customHeight="1">
      <c r="A22" s="30" t="s">
        <v>12</v>
      </c>
      <c r="B22" s="30"/>
      <c r="C22" s="30"/>
      <c r="D22" s="30"/>
      <c r="E22" s="11"/>
      <c r="F22" s="5"/>
      <c r="G22" s="5"/>
      <c r="H22" s="5"/>
      <c r="I22" s="8" t="s">
        <v>13</v>
      </c>
      <c r="J22" s="5"/>
    </row>
    <row r="23" spans="1:10" ht="18.75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ht="18.75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ht="18.75">
      <c r="A25" s="5"/>
      <c r="B25" s="5"/>
      <c r="C25" s="5"/>
      <c r="D25" s="5"/>
      <c r="E25" s="5"/>
      <c r="F25" s="5"/>
      <c r="G25" s="5"/>
      <c r="H25" s="5"/>
      <c r="I25" s="5"/>
      <c r="J25" s="5"/>
    </row>
  </sheetData>
  <mergeCells count="8">
    <mergeCell ref="A22:D22"/>
    <mergeCell ref="A19:J19"/>
    <mergeCell ref="A5:J5"/>
    <mergeCell ref="I2:J2"/>
    <mergeCell ref="I3:J3"/>
    <mergeCell ref="I4:J4"/>
    <mergeCell ref="A6:B6"/>
    <mergeCell ref="A7:B7"/>
  </mergeCells>
  <phoneticPr fontId="0" type="noConversion"/>
  <printOptions horizontalCentered="1"/>
  <pageMargins left="0.59055118110236227" right="0.39370078740157483" top="0.86614173228346458" bottom="0.19685039370078741" header="0" footer="0"/>
  <pageSetup paperSize="9" scale="50" orientation="landscape" r:id="rId1"/>
  <headerFooter differentFirst="1" alignWithMargins="0">
    <oddHeader>&amp;R&amp;14
Продовження додатка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2019-12-05T10:10:57Z</cp:lastPrinted>
  <dcterms:created xsi:type="dcterms:W3CDTF">1996-10-08T23:32:33Z</dcterms:created>
  <dcterms:modified xsi:type="dcterms:W3CDTF">2019-12-05T10:11:44Z</dcterms:modified>
</cp:coreProperties>
</file>