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Sheet1" sheetId="1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5" i="1" l="1"/>
  <c r="I45" i="1"/>
  <c r="G45" i="1"/>
  <c r="G17" i="1" l="1"/>
  <c r="H36" i="1"/>
  <c r="I36" i="1"/>
  <c r="G36" i="1"/>
  <c r="H27" i="1"/>
  <c r="I27" i="1"/>
  <c r="G27" i="1"/>
  <c r="H17" i="1" l="1"/>
  <c r="I17" i="1"/>
  <c r="H46" i="1" l="1"/>
  <c r="G46" i="1"/>
  <c r="I46" i="1"/>
</calcChain>
</file>

<file path=xl/sharedStrings.xml><?xml version="1.0" encoding="utf-8"?>
<sst xmlns="http://schemas.openxmlformats.org/spreadsheetml/2006/main" count="200" uniqueCount="101">
  <si>
    <t>Завдання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</si>
  <si>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</si>
  <si>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</si>
  <si>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</si>
  <si>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</si>
  <si>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 грн.</t>
  </si>
  <si>
    <t>Очікуваний результат</t>
  </si>
  <si>
    <t>Напрями діяльності і заходи реалізації Програми</t>
  </si>
  <si>
    <t>№ з/п</t>
  </si>
  <si>
    <t>ДМ та ЗВ</t>
  </si>
  <si>
    <t>1.1.</t>
  </si>
  <si>
    <t>2.1.</t>
  </si>
  <si>
    <t>3. Формування ринку землі</t>
  </si>
  <si>
    <t>3.1.</t>
  </si>
  <si>
    <t>3.2.</t>
  </si>
  <si>
    <t>3.2.1. Висвітлення інформації щодо проведення земельних торгів в ЗМІ</t>
  </si>
  <si>
    <t>3.3.</t>
  </si>
  <si>
    <t>Виконавчий комітет ЖМР</t>
  </si>
  <si>
    <t>3.3.1. Проведення експретної грошової оцінки земельних ділянок несільськогосподарського призначення під об'єктами нерухомого майна</t>
  </si>
  <si>
    <t>4.1.</t>
  </si>
  <si>
    <t>Розвиток територій</t>
  </si>
  <si>
    <t>Розподіл території за функціональними зонами і елементами</t>
  </si>
  <si>
    <t>4. Охорона культурної спадщини міста Житомира</t>
  </si>
  <si>
    <t>Наповнення бюджету</t>
  </si>
  <si>
    <t>4.2.</t>
  </si>
  <si>
    <t>4.3.</t>
  </si>
  <si>
    <t>4.2.1. Проведення археологічних досліджень територій міста</t>
  </si>
  <si>
    <t>4.4.</t>
  </si>
  <si>
    <t>4.1.2. Виготовлення документації на проведення аварійних, ремонтно- реставраційних робіт пам'яток культурної спадщини</t>
  </si>
  <si>
    <t>1. Діяльність у сфері містобудування, виготовлення проектів територій</t>
  </si>
  <si>
    <t>2. Розвиток земельних відносин</t>
  </si>
  <si>
    <t>Ефективна діяльність в сфері охорони культурної спадщини</t>
  </si>
  <si>
    <t>Збереження пам'яток культурної спадщини</t>
  </si>
  <si>
    <t>1.1.7. Проведення державної експертизи містобудівної документації</t>
  </si>
  <si>
    <t>1.1.9. Виконання розрахунку балансу територій</t>
  </si>
  <si>
    <t>Бачення розвитку громади</t>
  </si>
  <si>
    <t>Дослідження історичних даних міста</t>
  </si>
  <si>
    <t>Внесення до державного реєстру пам'яток України</t>
  </si>
  <si>
    <t xml:space="preserve">Створення бази даних земель </t>
  </si>
  <si>
    <t>Впорядкування меж міста</t>
  </si>
  <si>
    <t>Створення, оновлення топокарт</t>
  </si>
  <si>
    <t>Висвітлення в ЗМІ про аукціони</t>
  </si>
  <si>
    <t>Виготовлені звіти з експертної грошової оцінки земельних ділянок</t>
  </si>
  <si>
    <t>Формування земельної ділянки до продажу, наповнення бюджету</t>
  </si>
  <si>
    <t>Всього</t>
  </si>
  <si>
    <t>4.4.2. Встановлення охоронних дошок</t>
  </si>
  <si>
    <t>4.4.1. Виготовлення охоронних дошок</t>
  </si>
  <si>
    <t>Збільшення кількості наданих  пропозицій</t>
  </si>
  <si>
    <t xml:space="preserve">Забезпечити інформування населення щодо земельних торгів </t>
  </si>
  <si>
    <t>Забезпечити збереження культурної спадщини міста</t>
  </si>
  <si>
    <t>Дослідити історичного минулого міста</t>
  </si>
  <si>
    <t xml:space="preserve">4.3.1. Навчання, семінари з питань охорони культурної спадщини для працівників Департаменту </t>
  </si>
  <si>
    <t xml:space="preserve">Підвищити кваліфікацію працівників з питань охорони культурної спадщини </t>
  </si>
  <si>
    <t>Поширити інформації про пам'ятки культурної спадщини</t>
  </si>
  <si>
    <t>Забезпечити визначення  кращих  проектних пропозицій щодо об'єктів містобудування та архітектури.</t>
  </si>
  <si>
    <t>Визначити вартість земельних ділянок, що пропонуються до продажу</t>
  </si>
  <si>
    <t>Обізнаність мешканців та гостей міста про пам'ятки культурної спадщини</t>
  </si>
  <si>
    <t>Всього по розділу</t>
  </si>
  <si>
    <t>Разом по розділу</t>
  </si>
  <si>
    <t>Додаток №1 до Програми</t>
  </si>
  <si>
    <t>Директор департаменту містобудування та земельних відносин міської ради</t>
  </si>
  <si>
    <t>Секретар міської ради</t>
  </si>
  <si>
    <t>Роботти з виготовлення документацій</t>
  </si>
  <si>
    <t>бюджет Житомирської міської територіальної громади (далі - бюджет ЖМТГ)</t>
  </si>
  <si>
    <t>бюджет ЖМТГ</t>
  </si>
  <si>
    <t>Ігор БЛАЖИЄВСЬКИЙ</t>
  </si>
  <si>
    <t>Віктор КЛІМІНСЬКИЙ</t>
  </si>
  <si>
    <t>2022 рік</t>
  </si>
  <si>
    <t>2023 рік</t>
  </si>
  <si>
    <t>2024 рік</t>
  </si>
  <si>
    <t>2022-2024</t>
  </si>
  <si>
    <t>2022-2023</t>
  </si>
  <si>
    <t xml:space="preserve">1.1.1. Розроблення детальних планів територій </t>
  </si>
  <si>
    <t>1.1.3. Внесення змін до плану зонування міста Житомир</t>
  </si>
  <si>
    <t>1.1.2. Внесення змін до генерального плану міста Житомир</t>
  </si>
  <si>
    <t>1.1.4. Внесення змін до історико-архітектурного опорного плану міста Житомира</t>
  </si>
  <si>
    <t>1.1.5. Виготовлення комплексного плану просторового розвиту території Житомирської міської територіальної громади</t>
  </si>
  <si>
    <t>1.2.</t>
  </si>
  <si>
    <t>1.2.1. Призовий фонд на преміювання під час визначення кращих проектних пропозицій</t>
  </si>
  <si>
    <t>4.1.1.Виготовлення та коригування облікової документації на об'єкти культурної спадщини</t>
  </si>
  <si>
    <t>1.1.6. Виготовлення генерального плану  с. Вереси</t>
  </si>
  <si>
    <t>Департамент містобудування та земельних відносин міської ради (далі - 
ДМ та ЗВ)</t>
  </si>
  <si>
    <t>Виготовити документації із землеустрою, провести топографічні знімання</t>
  </si>
  <si>
    <t>2.1.4. Проведення топографічних зйомок земельних ділянок комунальної власності</t>
  </si>
  <si>
    <t>2.1.8. Проведення  інвентаризації земель с.Вереси Житомирського району на території Житомирської міської об'єднаної територіальної громади ( в межах населеного пункту) та складання за її результатами технічної документації із землеустрою щодо інвентаризації земель</t>
  </si>
  <si>
    <t>3.1.2. Розроблення детальних планів земельних ділянок комунальної власності, запланованих до продажу</t>
  </si>
  <si>
    <t>3.1.3. Проведення топографічних зйомок земельних ділянок комунальної власності, запланованих до продажу</t>
  </si>
  <si>
    <t>3.1.4. Виконання розрахунку балансу територій земельних ділянок, запланованих до продажу</t>
  </si>
  <si>
    <t>4.4.3. Придбання та встановлення цифрової інформаційної ідентифікації об'єктів культурної спадщини</t>
  </si>
  <si>
    <t>Забезпечити виготовлення містобудівної документації для визначення планувальної організації та розвитку території громади</t>
  </si>
  <si>
    <t>1.1.8. Виготовлення проєктів територій річок та водойм, з влаштуванням пішохідної та велосипедних доріжок</t>
  </si>
  <si>
    <t xml:space="preserve">виготовлення документації на влаштування велодоріжок </t>
  </si>
  <si>
    <t>2.1.1. Розробка технічних документацій, проєктів із землеустрою щодо земельних ділянок комунальної власності</t>
  </si>
  <si>
    <t>2.1.2. Розроблення проєкту із землеустрою щодо розширення меж міста</t>
  </si>
  <si>
    <t>2.1.3. Розроблення проєкту із землеустрою щодо впорядкування території для містобудівних потреб</t>
  </si>
  <si>
    <t>2.1.5. Розроблення технічної документації з нормативної грошової оцінки земель міста Житомира</t>
  </si>
  <si>
    <t>2.1.6. Проведення нормативної грошової оцінки с. Вереси</t>
  </si>
  <si>
    <t>2.1.7. Проведення нормативної грошової оцінки за межами населених пунктів</t>
  </si>
  <si>
    <t>3.1.1. Розробка технічних документацій, проєктів із землеустрою щодо земельних ділянок комунальної власності, запланованих до продажу</t>
  </si>
  <si>
    <t>Виготовити документацію на земельні ділянки з метою їх подальшого продажу</t>
  </si>
  <si>
    <t>3.3.2. Підготовка земельних ділянок несільськогосподасрького призначення або прав на них комунальної власності для продажу на земельних торгах та проведення таких торгів, а саме проведення експертної грошової оцінки вільних земельних ділянок несільськогосподарського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</si>
</sst>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tabSelected="1" view="pageLayout" topLeftCell="A46" zoomScale="55" zoomScaleNormal="70" zoomScalePageLayoutView="55" workbookViewId="0">
      <selection activeCell="K7" sqref="K7"/>
    </sheetView>
  </sheetViews>
  <sheetFormatPr defaultColWidth="9.140625" defaultRowHeight="15" x14ac:dyDescent="0.25"/>
  <cols>
    <col min="1" max="1" width="5" style="1" customWidth="1"/>
    <col min="2" max="2" width="22.85546875" style="1" customWidth="1"/>
    <col min="3" max="3" width="42.42578125" style="1" customWidth="1"/>
    <col min="4" max="4" width="14.85546875" style="1" customWidth="1"/>
    <col min="5" max="5" width="18.85546875" style="1" customWidth="1"/>
    <col min="6" max="6" width="18" style="1" customWidth="1"/>
    <col min="7" max="7" width="15.5703125" style="7" customWidth="1"/>
    <col min="8" max="8" width="12.42578125" style="7" customWidth="1"/>
    <col min="9" max="9" width="15.28515625" style="7" customWidth="1"/>
    <col min="10" max="10" width="25.140625" style="1" customWidth="1"/>
    <col min="11" max="16384" width="9.140625" style="1"/>
  </cols>
  <sheetData>
    <row r="1" spans="1:10" ht="15.75" x14ac:dyDescent="0.25">
      <c r="I1" s="48" t="s">
        <v>59</v>
      </c>
      <c r="J1" s="48"/>
    </row>
    <row r="3" spans="1:10" ht="18.75" x14ac:dyDescent="0.3">
      <c r="A3" s="45" t="s">
        <v>7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60" customHeight="1" x14ac:dyDescent="0.25">
      <c r="A4" s="42" t="s">
        <v>8</v>
      </c>
      <c r="B4" s="42" t="s">
        <v>0</v>
      </c>
      <c r="C4" s="42" t="s">
        <v>1</v>
      </c>
      <c r="D4" s="42" t="s">
        <v>2</v>
      </c>
      <c r="E4" s="42" t="s">
        <v>3</v>
      </c>
      <c r="F4" s="42" t="s">
        <v>4</v>
      </c>
      <c r="G4" s="43" t="s">
        <v>5</v>
      </c>
      <c r="H4" s="43"/>
      <c r="I4" s="43"/>
      <c r="J4" s="42" t="s">
        <v>6</v>
      </c>
    </row>
    <row r="5" spans="1:10" ht="18.75" x14ac:dyDescent="0.25">
      <c r="A5" s="42"/>
      <c r="B5" s="42"/>
      <c r="C5" s="42"/>
      <c r="D5" s="42"/>
      <c r="E5" s="42"/>
      <c r="F5" s="42"/>
      <c r="G5" s="5" t="s">
        <v>67</v>
      </c>
      <c r="H5" s="5" t="s">
        <v>68</v>
      </c>
      <c r="I5" s="5" t="s">
        <v>69</v>
      </c>
      <c r="J5" s="42"/>
    </row>
    <row r="6" spans="1:10" ht="18.75" x14ac:dyDescent="0.25">
      <c r="A6" s="54" t="s">
        <v>29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ht="150" x14ac:dyDescent="0.25">
      <c r="A7" s="42" t="s">
        <v>10</v>
      </c>
      <c r="B7" s="55" t="s">
        <v>89</v>
      </c>
      <c r="C7" s="4" t="s">
        <v>72</v>
      </c>
      <c r="D7" s="4" t="s">
        <v>70</v>
      </c>
      <c r="E7" s="14" t="s">
        <v>81</v>
      </c>
      <c r="F7" s="4" t="s">
        <v>63</v>
      </c>
      <c r="G7" s="5">
        <v>100</v>
      </c>
      <c r="H7" s="5">
        <v>100</v>
      </c>
      <c r="I7" s="5">
        <v>100</v>
      </c>
      <c r="J7" s="4" t="s">
        <v>20</v>
      </c>
    </row>
    <row r="8" spans="1:10" ht="52.5" customHeight="1" x14ac:dyDescent="0.25">
      <c r="A8" s="42"/>
      <c r="B8" s="55"/>
      <c r="C8" s="29" t="s">
        <v>74</v>
      </c>
      <c r="D8" s="29" t="s">
        <v>71</v>
      </c>
      <c r="E8" s="30" t="s">
        <v>9</v>
      </c>
      <c r="F8" s="30" t="s">
        <v>64</v>
      </c>
      <c r="G8" s="10">
        <v>3000</v>
      </c>
      <c r="H8" s="31">
        <v>3000</v>
      </c>
      <c r="I8" s="10">
        <v>0</v>
      </c>
      <c r="J8" s="30" t="s">
        <v>20</v>
      </c>
    </row>
    <row r="9" spans="1:10" ht="67.5" customHeight="1" x14ac:dyDescent="0.25">
      <c r="A9" s="42"/>
      <c r="B9" s="55"/>
      <c r="C9" s="9" t="s">
        <v>73</v>
      </c>
      <c r="D9" s="30" t="s">
        <v>71</v>
      </c>
      <c r="E9" s="30" t="s">
        <v>9</v>
      </c>
      <c r="F9" s="30" t="s">
        <v>64</v>
      </c>
      <c r="G9" s="10">
        <v>2000</v>
      </c>
      <c r="H9" s="31">
        <v>2000</v>
      </c>
      <c r="I9" s="10">
        <v>0</v>
      </c>
      <c r="J9" s="30" t="s">
        <v>20</v>
      </c>
    </row>
    <row r="10" spans="1:10" ht="67.5" customHeight="1" x14ac:dyDescent="0.25">
      <c r="A10" s="42"/>
      <c r="B10" s="55"/>
      <c r="C10" s="30" t="s">
        <v>75</v>
      </c>
      <c r="D10" s="30" t="s">
        <v>71</v>
      </c>
      <c r="E10" s="30" t="s">
        <v>9</v>
      </c>
      <c r="F10" s="30" t="s">
        <v>64</v>
      </c>
      <c r="G10" s="31">
        <v>1000</v>
      </c>
      <c r="H10" s="31">
        <v>2000</v>
      </c>
      <c r="I10" s="31">
        <v>0</v>
      </c>
      <c r="J10" s="30" t="s">
        <v>20</v>
      </c>
    </row>
    <row r="11" spans="1:10" ht="95.25" customHeight="1" x14ac:dyDescent="0.25">
      <c r="A11" s="42"/>
      <c r="B11" s="55"/>
      <c r="C11" s="9" t="s">
        <v>76</v>
      </c>
      <c r="D11" s="9" t="s">
        <v>71</v>
      </c>
      <c r="E11" s="9" t="s">
        <v>9</v>
      </c>
      <c r="F11" s="9" t="s">
        <v>64</v>
      </c>
      <c r="G11" s="10">
        <v>1000</v>
      </c>
      <c r="H11" s="10">
        <v>3000</v>
      </c>
      <c r="I11" s="10">
        <v>0</v>
      </c>
      <c r="J11" s="9" t="s">
        <v>35</v>
      </c>
    </row>
    <row r="12" spans="1:10" ht="37.5" x14ac:dyDescent="0.25">
      <c r="A12" s="42"/>
      <c r="B12" s="55"/>
      <c r="C12" s="9" t="s">
        <v>80</v>
      </c>
      <c r="D12" s="9">
        <v>2023</v>
      </c>
      <c r="E12" s="9" t="s">
        <v>9</v>
      </c>
      <c r="F12" s="9" t="s">
        <v>64</v>
      </c>
      <c r="G12" s="10">
        <v>0</v>
      </c>
      <c r="H12" s="10">
        <v>500</v>
      </c>
      <c r="I12" s="10">
        <v>0</v>
      </c>
      <c r="J12" s="9" t="s">
        <v>20</v>
      </c>
    </row>
    <row r="13" spans="1:10" ht="56.25" x14ac:dyDescent="0.25">
      <c r="A13" s="42"/>
      <c r="B13" s="55"/>
      <c r="C13" s="9" t="s">
        <v>33</v>
      </c>
      <c r="D13" s="9">
        <v>2023</v>
      </c>
      <c r="E13" s="9" t="s">
        <v>9</v>
      </c>
      <c r="F13" s="9" t="s">
        <v>64</v>
      </c>
      <c r="G13" s="10">
        <v>0</v>
      </c>
      <c r="H13" s="10">
        <v>300</v>
      </c>
      <c r="I13" s="10">
        <v>0</v>
      </c>
      <c r="J13" s="9" t="s">
        <v>20</v>
      </c>
    </row>
    <row r="14" spans="1:10" ht="75" x14ac:dyDescent="0.25">
      <c r="A14" s="42"/>
      <c r="B14" s="55"/>
      <c r="C14" s="9" t="s">
        <v>90</v>
      </c>
      <c r="D14" s="9" t="s">
        <v>70</v>
      </c>
      <c r="E14" s="9" t="s">
        <v>9</v>
      </c>
      <c r="F14" s="9" t="s">
        <v>64</v>
      </c>
      <c r="G14" s="10">
        <v>100</v>
      </c>
      <c r="H14" s="10">
        <v>100</v>
      </c>
      <c r="I14" s="10">
        <v>100</v>
      </c>
      <c r="J14" s="9" t="s">
        <v>91</v>
      </c>
    </row>
    <row r="15" spans="1:10" ht="93.75" x14ac:dyDescent="0.25">
      <c r="A15" s="42"/>
      <c r="B15" s="55"/>
      <c r="C15" s="9" t="s">
        <v>34</v>
      </c>
      <c r="D15" s="9" t="s">
        <v>70</v>
      </c>
      <c r="E15" s="9" t="s">
        <v>9</v>
      </c>
      <c r="F15" s="9" t="s">
        <v>64</v>
      </c>
      <c r="G15" s="10">
        <v>50</v>
      </c>
      <c r="H15" s="10">
        <v>50</v>
      </c>
      <c r="I15" s="10">
        <v>50</v>
      </c>
      <c r="J15" s="8" t="s">
        <v>21</v>
      </c>
    </row>
    <row r="16" spans="1:10" ht="160.5" customHeight="1" x14ac:dyDescent="0.3">
      <c r="A16" s="15" t="s">
        <v>77</v>
      </c>
      <c r="B16" s="3" t="s">
        <v>54</v>
      </c>
      <c r="C16" s="15" t="s">
        <v>78</v>
      </c>
      <c r="D16" s="15" t="s">
        <v>70</v>
      </c>
      <c r="E16" s="15" t="s">
        <v>9</v>
      </c>
      <c r="F16" s="15" t="s">
        <v>64</v>
      </c>
      <c r="G16" s="16">
        <v>200</v>
      </c>
      <c r="H16" s="16">
        <v>200</v>
      </c>
      <c r="I16" s="16">
        <v>200</v>
      </c>
      <c r="J16" s="15" t="s">
        <v>47</v>
      </c>
    </row>
    <row r="17" spans="1:10" ht="18.75" x14ac:dyDescent="0.3">
      <c r="A17" s="4"/>
      <c r="B17" s="3"/>
      <c r="C17" s="4" t="s">
        <v>57</v>
      </c>
      <c r="D17" s="4"/>
      <c r="E17" s="4"/>
      <c r="F17" s="4"/>
      <c r="G17" s="5">
        <f>G16+G15+G14+G13+G12+G11+G10+G9+G8+G7</f>
        <v>7450</v>
      </c>
      <c r="H17" s="31">
        <f t="shared" ref="H17:I17" si="0">H16+H15+H14+H13+H12+H11+H10+H9+H8+H7</f>
        <v>11250</v>
      </c>
      <c r="I17" s="31">
        <f t="shared" si="0"/>
        <v>450</v>
      </c>
      <c r="J17" s="14"/>
    </row>
    <row r="18" spans="1:10" ht="18.75" x14ac:dyDescent="0.3">
      <c r="A18" s="49" t="s">
        <v>30</v>
      </c>
      <c r="B18" s="49"/>
      <c r="C18" s="49"/>
      <c r="D18" s="49"/>
      <c r="E18" s="49"/>
      <c r="F18" s="49"/>
      <c r="G18" s="49"/>
      <c r="H18" s="49"/>
      <c r="I18" s="49"/>
      <c r="J18" s="49"/>
    </row>
    <row r="19" spans="1:10" ht="75" customHeight="1" x14ac:dyDescent="0.25">
      <c r="A19" s="37" t="s">
        <v>11</v>
      </c>
      <c r="B19" s="37" t="s">
        <v>82</v>
      </c>
      <c r="C19" s="14" t="s">
        <v>92</v>
      </c>
      <c r="D19" s="4" t="s">
        <v>70</v>
      </c>
      <c r="E19" s="4" t="s">
        <v>9</v>
      </c>
      <c r="F19" s="4" t="s">
        <v>64</v>
      </c>
      <c r="G19" s="31">
        <v>300</v>
      </c>
      <c r="H19" s="31">
        <v>300</v>
      </c>
      <c r="I19" s="10">
        <v>300</v>
      </c>
      <c r="J19" s="9" t="s">
        <v>38</v>
      </c>
    </row>
    <row r="20" spans="1:10" ht="56.25" customHeight="1" x14ac:dyDescent="0.25">
      <c r="A20" s="38"/>
      <c r="B20" s="38"/>
      <c r="C20" s="30" t="s">
        <v>93</v>
      </c>
      <c r="D20" s="30">
        <v>2023</v>
      </c>
      <c r="E20" s="30" t="s">
        <v>9</v>
      </c>
      <c r="F20" s="30" t="s">
        <v>64</v>
      </c>
      <c r="G20" s="31">
        <v>0</v>
      </c>
      <c r="H20" s="31">
        <v>2000</v>
      </c>
      <c r="I20" s="31">
        <v>0</v>
      </c>
      <c r="J20" s="30" t="s">
        <v>39</v>
      </c>
    </row>
    <row r="21" spans="1:10" ht="56.25" customHeight="1" x14ac:dyDescent="0.25">
      <c r="A21" s="38"/>
      <c r="B21" s="38"/>
      <c r="C21" s="25" t="s">
        <v>94</v>
      </c>
      <c r="D21" s="25" t="s">
        <v>70</v>
      </c>
      <c r="E21" s="25" t="s">
        <v>9</v>
      </c>
      <c r="F21" s="25" t="s">
        <v>64</v>
      </c>
      <c r="G21" s="26">
        <v>50</v>
      </c>
      <c r="H21" s="26">
        <v>50</v>
      </c>
      <c r="I21" s="26">
        <v>50</v>
      </c>
      <c r="J21" s="36" t="s">
        <v>38</v>
      </c>
    </row>
    <row r="22" spans="1:10" ht="56.25" x14ac:dyDescent="0.25">
      <c r="A22" s="38"/>
      <c r="B22" s="38"/>
      <c r="C22" s="4" t="s">
        <v>83</v>
      </c>
      <c r="D22" s="30" t="s">
        <v>70</v>
      </c>
      <c r="E22" s="4" t="s">
        <v>9</v>
      </c>
      <c r="F22" s="4" t="s">
        <v>64</v>
      </c>
      <c r="G22" s="10">
        <v>200</v>
      </c>
      <c r="H22" s="10">
        <v>200</v>
      </c>
      <c r="I22" s="10">
        <v>200</v>
      </c>
      <c r="J22" s="4" t="s">
        <v>40</v>
      </c>
    </row>
    <row r="23" spans="1:10" ht="75" x14ac:dyDescent="0.25">
      <c r="A23" s="38"/>
      <c r="B23" s="38"/>
      <c r="C23" s="4" t="s">
        <v>95</v>
      </c>
      <c r="D23" s="30">
        <v>2022</v>
      </c>
      <c r="E23" s="4" t="s">
        <v>9</v>
      </c>
      <c r="F23" s="4" t="s">
        <v>64</v>
      </c>
      <c r="G23" s="5">
        <v>570</v>
      </c>
      <c r="H23" s="5">
        <v>0</v>
      </c>
      <c r="I23" s="5">
        <v>0</v>
      </c>
      <c r="J23" s="4" t="s">
        <v>23</v>
      </c>
    </row>
    <row r="24" spans="1:10" ht="37.5" x14ac:dyDescent="0.25">
      <c r="A24" s="38"/>
      <c r="B24" s="38"/>
      <c r="C24" s="9" t="s">
        <v>96</v>
      </c>
      <c r="D24" s="9">
        <v>2022</v>
      </c>
      <c r="E24" s="9" t="s">
        <v>9</v>
      </c>
      <c r="F24" s="9" t="s">
        <v>64</v>
      </c>
      <c r="G24" s="10">
        <v>400</v>
      </c>
      <c r="H24" s="10">
        <v>0</v>
      </c>
      <c r="I24" s="10">
        <v>0</v>
      </c>
      <c r="J24" s="9" t="s">
        <v>23</v>
      </c>
    </row>
    <row r="25" spans="1:10" ht="56.25" x14ac:dyDescent="0.25">
      <c r="A25" s="38"/>
      <c r="B25" s="38"/>
      <c r="C25" s="32" t="s">
        <v>97</v>
      </c>
      <c r="D25" s="32" t="s">
        <v>70</v>
      </c>
      <c r="E25" s="32" t="s">
        <v>9</v>
      </c>
      <c r="F25" s="32" t="s">
        <v>64</v>
      </c>
      <c r="G25" s="33">
        <v>150</v>
      </c>
      <c r="H25" s="33">
        <v>150</v>
      </c>
      <c r="I25" s="33">
        <v>150</v>
      </c>
      <c r="J25" s="32" t="s">
        <v>23</v>
      </c>
    </row>
    <row r="26" spans="1:10" ht="189" customHeight="1" x14ac:dyDescent="0.25">
      <c r="A26" s="38"/>
      <c r="B26" s="38"/>
      <c r="C26" s="15" t="s">
        <v>84</v>
      </c>
      <c r="D26" s="15">
        <v>2022</v>
      </c>
      <c r="E26" s="15" t="s">
        <v>9</v>
      </c>
      <c r="F26" s="15" t="s">
        <v>64</v>
      </c>
      <c r="G26" s="35">
        <v>140.78</v>
      </c>
      <c r="H26" s="16">
        <v>0</v>
      </c>
      <c r="I26" s="16">
        <v>0</v>
      </c>
      <c r="J26" s="23" t="s">
        <v>62</v>
      </c>
    </row>
    <row r="27" spans="1:10" ht="18.75" x14ac:dyDescent="0.25">
      <c r="A27" s="39"/>
      <c r="B27" s="39"/>
      <c r="C27" s="4" t="s">
        <v>57</v>
      </c>
      <c r="D27" s="4"/>
      <c r="E27" s="4"/>
      <c r="F27" s="4"/>
      <c r="G27" s="24">
        <f>G26+G25+G24+G23+G22+G21+G20+G19</f>
        <v>1810.78</v>
      </c>
      <c r="H27" s="35">
        <f t="shared" ref="H27:I27" si="1">H26+H25+H24+H23+H22+H21+H20+H19</f>
        <v>2700</v>
      </c>
      <c r="I27" s="35">
        <f t="shared" si="1"/>
        <v>700</v>
      </c>
      <c r="J27" s="9"/>
    </row>
    <row r="28" spans="1:10" ht="18.75" x14ac:dyDescent="0.3">
      <c r="A28" s="49" t="s">
        <v>12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ht="99" customHeight="1" x14ac:dyDescent="0.25">
      <c r="A29" s="42" t="s">
        <v>13</v>
      </c>
      <c r="B29" s="50" t="s">
        <v>99</v>
      </c>
      <c r="C29" s="4" t="s">
        <v>98</v>
      </c>
      <c r="D29" s="30" t="s">
        <v>70</v>
      </c>
      <c r="E29" s="4" t="s">
        <v>9</v>
      </c>
      <c r="F29" s="4" t="s">
        <v>64</v>
      </c>
      <c r="G29" s="5">
        <v>150</v>
      </c>
      <c r="H29" s="10">
        <v>150</v>
      </c>
      <c r="I29" s="10">
        <v>150</v>
      </c>
      <c r="J29" s="4" t="s">
        <v>43</v>
      </c>
    </row>
    <row r="30" spans="1:10" ht="93.75" x14ac:dyDescent="0.25">
      <c r="A30" s="42"/>
      <c r="B30" s="50"/>
      <c r="C30" s="4" t="s">
        <v>85</v>
      </c>
      <c r="D30" s="30" t="s">
        <v>70</v>
      </c>
      <c r="E30" s="4" t="s">
        <v>9</v>
      </c>
      <c r="F30" s="4" t="s">
        <v>64</v>
      </c>
      <c r="G30" s="10">
        <v>100</v>
      </c>
      <c r="H30" s="10">
        <v>100</v>
      </c>
      <c r="I30" s="10">
        <v>100</v>
      </c>
      <c r="J30" s="9" t="s">
        <v>43</v>
      </c>
    </row>
    <row r="31" spans="1:10" ht="75" x14ac:dyDescent="0.25">
      <c r="A31" s="42"/>
      <c r="B31" s="50"/>
      <c r="C31" s="4" t="s">
        <v>86</v>
      </c>
      <c r="D31" s="30" t="s">
        <v>70</v>
      </c>
      <c r="E31" s="9" t="s">
        <v>9</v>
      </c>
      <c r="F31" s="9" t="s">
        <v>64</v>
      </c>
      <c r="G31" s="10">
        <v>50</v>
      </c>
      <c r="H31" s="10">
        <v>50</v>
      </c>
      <c r="I31" s="10">
        <v>50</v>
      </c>
      <c r="J31" s="9" t="s">
        <v>40</v>
      </c>
    </row>
    <row r="32" spans="1:10" ht="93.75" x14ac:dyDescent="0.25">
      <c r="A32" s="42"/>
      <c r="B32" s="50"/>
      <c r="C32" s="4" t="s">
        <v>87</v>
      </c>
      <c r="D32" s="30" t="s">
        <v>70</v>
      </c>
      <c r="E32" s="4" t="s">
        <v>9</v>
      </c>
      <c r="F32" s="4" t="s">
        <v>64</v>
      </c>
      <c r="G32" s="5">
        <v>50</v>
      </c>
      <c r="H32" s="5">
        <v>50</v>
      </c>
      <c r="I32" s="5">
        <v>50</v>
      </c>
      <c r="J32" s="9" t="s">
        <v>21</v>
      </c>
    </row>
    <row r="33" spans="1:10" ht="75" x14ac:dyDescent="0.25">
      <c r="A33" s="4" t="s">
        <v>14</v>
      </c>
      <c r="B33" s="14" t="s">
        <v>48</v>
      </c>
      <c r="C33" s="4" t="s">
        <v>15</v>
      </c>
      <c r="D33" s="30" t="s">
        <v>70</v>
      </c>
      <c r="E33" s="4" t="s">
        <v>9</v>
      </c>
      <c r="F33" s="4" t="s">
        <v>64</v>
      </c>
      <c r="G33" s="5">
        <v>30</v>
      </c>
      <c r="H33" s="5">
        <v>30</v>
      </c>
      <c r="I33" s="5">
        <v>30</v>
      </c>
      <c r="J33" s="4" t="s">
        <v>41</v>
      </c>
    </row>
    <row r="34" spans="1:10" ht="112.5" x14ac:dyDescent="0.25">
      <c r="A34" s="40" t="s">
        <v>16</v>
      </c>
      <c r="B34" s="40" t="s">
        <v>55</v>
      </c>
      <c r="C34" s="27" t="s">
        <v>18</v>
      </c>
      <c r="D34" s="30" t="s">
        <v>70</v>
      </c>
      <c r="E34" s="27" t="s">
        <v>17</v>
      </c>
      <c r="F34" s="27" t="s">
        <v>64</v>
      </c>
      <c r="G34" s="28">
        <v>190</v>
      </c>
      <c r="H34" s="28">
        <v>190</v>
      </c>
      <c r="I34" s="28">
        <v>190</v>
      </c>
      <c r="J34" s="27" t="s">
        <v>42</v>
      </c>
    </row>
    <row r="35" spans="1:10" ht="206.25" x14ac:dyDescent="0.25">
      <c r="A35" s="44"/>
      <c r="B35" s="44"/>
      <c r="C35" s="15" t="s">
        <v>100</v>
      </c>
      <c r="D35" s="30" t="s">
        <v>70</v>
      </c>
      <c r="E35" s="15" t="s">
        <v>17</v>
      </c>
      <c r="F35" s="15" t="s">
        <v>64</v>
      </c>
      <c r="G35" s="16">
        <v>50</v>
      </c>
      <c r="H35" s="16">
        <v>50</v>
      </c>
      <c r="I35" s="16">
        <v>50</v>
      </c>
      <c r="J35" s="15" t="s">
        <v>42</v>
      </c>
    </row>
    <row r="36" spans="1:10" ht="18.75" x14ac:dyDescent="0.25">
      <c r="A36" s="4"/>
      <c r="B36" s="14"/>
      <c r="C36" s="4" t="s">
        <v>58</v>
      </c>
      <c r="D36" s="4"/>
      <c r="E36" s="4"/>
      <c r="F36" s="4"/>
      <c r="G36" s="5">
        <f>G35+G34+G33+G32+G31+G30+G29</f>
        <v>620</v>
      </c>
      <c r="H36" s="35">
        <f t="shared" ref="H36:I36" si="2">H35+H34+H33+H32+H31+H30+H29</f>
        <v>620</v>
      </c>
      <c r="I36" s="35">
        <f t="shared" si="2"/>
        <v>620</v>
      </c>
      <c r="J36" s="4"/>
    </row>
    <row r="37" spans="1:10" ht="18.75" customHeight="1" x14ac:dyDescent="0.25">
      <c r="A37" s="51" t="s">
        <v>22</v>
      </c>
      <c r="B37" s="52"/>
      <c r="C37" s="52"/>
      <c r="D37" s="52"/>
      <c r="E37" s="52"/>
      <c r="F37" s="52"/>
      <c r="G37" s="52"/>
      <c r="H37" s="52"/>
      <c r="I37" s="52"/>
      <c r="J37" s="53"/>
    </row>
    <row r="38" spans="1:10" ht="75" x14ac:dyDescent="0.25">
      <c r="A38" s="40" t="s">
        <v>19</v>
      </c>
      <c r="B38" s="20" t="s">
        <v>49</v>
      </c>
      <c r="C38" s="4" t="s">
        <v>79</v>
      </c>
      <c r="D38" s="30" t="s">
        <v>70</v>
      </c>
      <c r="E38" s="4" t="s">
        <v>9</v>
      </c>
      <c r="F38" s="4" t="s">
        <v>64</v>
      </c>
      <c r="G38" s="5">
        <v>250</v>
      </c>
      <c r="H38" s="5">
        <v>250</v>
      </c>
      <c r="I38" s="5">
        <v>250</v>
      </c>
      <c r="J38" s="4" t="s">
        <v>37</v>
      </c>
    </row>
    <row r="39" spans="1:10" ht="93.75" customHeight="1" x14ac:dyDescent="0.25">
      <c r="A39" s="41"/>
      <c r="B39" s="21"/>
      <c r="C39" s="4" t="s">
        <v>28</v>
      </c>
      <c r="D39" s="30" t="s">
        <v>70</v>
      </c>
      <c r="E39" s="4" t="s">
        <v>9</v>
      </c>
      <c r="F39" s="4" t="s">
        <v>64</v>
      </c>
      <c r="G39" s="5">
        <v>500</v>
      </c>
      <c r="H39" s="5">
        <v>500</v>
      </c>
      <c r="I39" s="5">
        <v>500</v>
      </c>
      <c r="J39" s="4" t="s">
        <v>32</v>
      </c>
    </row>
    <row r="40" spans="1:10" ht="56.25" x14ac:dyDescent="0.25">
      <c r="A40" s="4" t="s">
        <v>24</v>
      </c>
      <c r="B40" s="17" t="s">
        <v>50</v>
      </c>
      <c r="C40" s="4" t="s">
        <v>26</v>
      </c>
      <c r="D40" s="30" t="s">
        <v>70</v>
      </c>
      <c r="E40" s="4" t="s">
        <v>9</v>
      </c>
      <c r="F40" s="4" t="s">
        <v>64</v>
      </c>
      <c r="G40" s="5">
        <v>500</v>
      </c>
      <c r="H40" s="5">
        <v>500</v>
      </c>
      <c r="I40" s="5">
        <v>500</v>
      </c>
      <c r="J40" s="4" t="s">
        <v>36</v>
      </c>
    </row>
    <row r="41" spans="1:10" ht="112.5" x14ac:dyDescent="0.3">
      <c r="A41" s="3" t="s">
        <v>25</v>
      </c>
      <c r="B41" s="17" t="s">
        <v>52</v>
      </c>
      <c r="C41" s="14" t="s">
        <v>51</v>
      </c>
      <c r="D41" s="30" t="s">
        <v>70</v>
      </c>
      <c r="E41" s="4" t="s">
        <v>9</v>
      </c>
      <c r="F41" s="4" t="s">
        <v>64</v>
      </c>
      <c r="G41" s="5">
        <v>10</v>
      </c>
      <c r="H41" s="5">
        <v>10</v>
      </c>
      <c r="I41" s="5">
        <v>10</v>
      </c>
      <c r="J41" s="4" t="s">
        <v>31</v>
      </c>
    </row>
    <row r="42" spans="1:10" ht="112.5" x14ac:dyDescent="0.25">
      <c r="A42" s="40" t="s">
        <v>27</v>
      </c>
      <c r="B42" s="40" t="s">
        <v>53</v>
      </c>
      <c r="C42" s="9" t="s">
        <v>46</v>
      </c>
      <c r="D42" s="30" t="s">
        <v>70</v>
      </c>
      <c r="E42" s="9" t="s">
        <v>9</v>
      </c>
      <c r="F42" s="9" t="s">
        <v>64</v>
      </c>
      <c r="G42" s="10">
        <v>49</v>
      </c>
      <c r="H42" s="10">
        <v>49</v>
      </c>
      <c r="I42" s="10">
        <v>49</v>
      </c>
      <c r="J42" s="14" t="s">
        <v>56</v>
      </c>
    </row>
    <row r="43" spans="1:10" ht="105.75" customHeight="1" x14ac:dyDescent="0.25">
      <c r="A43" s="41"/>
      <c r="B43" s="41"/>
      <c r="C43" s="12" t="s">
        <v>45</v>
      </c>
      <c r="D43" s="30" t="s">
        <v>70</v>
      </c>
      <c r="E43" s="12" t="s">
        <v>9</v>
      </c>
      <c r="F43" s="12" t="s">
        <v>64</v>
      </c>
      <c r="G43" s="13">
        <v>49</v>
      </c>
      <c r="H43" s="13">
        <v>49</v>
      </c>
      <c r="I43" s="13">
        <v>49</v>
      </c>
      <c r="J43" s="14" t="s">
        <v>56</v>
      </c>
    </row>
    <row r="44" spans="1:10" ht="105.75" customHeight="1" x14ac:dyDescent="0.25">
      <c r="A44" s="41"/>
      <c r="B44" s="41"/>
      <c r="C44" s="34" t="s">
        <v>88</v>
      </c>
      <c r="D44" s="34" t="s">
        <v>71</v>
      </c>
      <c r="E44" s="34" t="s">
        <v>9</v>
      </c>
      <c r="F44" s="34" t="s">
        <v>64</v>
      </c>
      <c r="G44" s="35">
        <v>100</v>
      </c>
      <c r="H44" s="35">
        <v>100</v>
      </c>
      <c r="I44" s="35">
        <v>0</v>
      </c>
      <c r="J44" s="34" t="s">
        <v>56</v>
      </c>
    </row>
    <row r="45" spans="1:10" ht="18.75" x14ac:dyDescent="0.25">
      <c r="A45" s="44"/>
      <c r="B45" s="19"/>
      <c r="C45" s="17" t="s">
        <v>57</v>
      </c>
      <c r="D45" s="17"/>
      <c r="E45" s="17"/>
      <c r="F45" s="17"/>
      <c r="G45" s="18">
        <f>G43+G42+G41+G40+G39+G38+G44</f>
        <v>1458</v>
      </c>
      <c r="H45" s="35">
        <f t="shared" ref="H45:I45" si="3">H43+H42+H41+H40+H39+H38+H44</f>
        <v>1458</v>
      </c>
      <c r="I45" s="35">
        <f t="shared" si="3"/>
        <v>1358</v>
      </c>
      <c r="J45" s="17"/>
    </row>
    <row r="46" spans="1:10" ht="18.75" x14ac:dyDescent="0.3">
      <c r="A46" s="47" t="s">
        <v>44</v>
      </c>
      <c r="B46" s="47"/>
      <c r="C46" s="47"/>
      <c r="D46" s="47"/>
      <c r="E46" s="47"/>
      <c r="F46" s="47"/>
      <c r="G46" s="22">
        <f>G45+G36+G27+G17</f>
        <v>11338.779999999999</v>
      </c>
      <c r="H46" s="22">
        <f>H45+H36+H27+H17</f>
        <v>16028</v>
      </c>
      <c r="I46" s="22">
        <f>I45+I36+I27+I17</f>
        <v>3128</v>
      </c>
      <c r="J46" s="3"/>
    </row>
    <row r="47" spans="1:10" ht="18.75" x14ac:dyDescent="0.3">
      <c r="A47" s="2"/>
      <c r="B47" s="2"/>
      <c r="C47" s="2"/>
      <c r="D47" s="2"/>
      <c r="E47" s="2"/>
      <c r="F47" s="2"/>
      <c r="G47" s="6"/>
      <c r="H47" s="6"/>
      <c r="I47" s="6"/>
      <c r="J47" s="2"/>
    </row>
    <row r="48" spans="1:10" ht="39" customHeight="1" x14ac:dyDescent="0.3">
      <c r="A48" s="2"/>
      <c r="B48" s="56" t="s">
        <v>60</v>
      </c>
      <c r="C48" s="56"/>
      <c r="D48" s="2"/>
      <c r="E48" s="2"/>
      <c r="F48" s="2"/>
      <c r="G48" s="11"/>
      <c r="H48" s="11"/>
      <c r="I48" s="46" t="s">
        <v>65</v>
      </c>
      <c r="J48" s="46"/>
    </row>
    <row r="49" spans="1:10" ht="18.75" x14ac:dyDescent="0.3">
      <c r="A49" s="2"/>
      <c r="B49" s="2"/>
      <c r="C49" s="2"/>
      <c r="D49" s="2"/>
      <c r="E49" s="2"/>
      <c r="F49" s="2"/>
      <c r="G49" s="6"/>
      <c r="H49" s="6"/>
      <c r="I49" s="6"/>
      <c r="J49" s="2"/>
    </row>
    <row r="50" spans="1:10" ht="18.75" customHeight="1" x14ac:dyDescent="0.3">
      <c r="A50" s="2"/>
      <c r="B50" s="56" t="s">
        <v>61</v>
      </c>
      <c r="C50" s="56"/>
      <c r="D50" s="2"/>
      <c r="E50" s="2"/>
      <c r="F50" s="2"/>
      <c r="G50" s="11"/>
      <c r="H50" s="11"/>
      <c r="I50" s="46" t="s">
        <v>66</v>
      </c>
      <c r="J50" s="46"/>
    </row>
    <row r="51" spans="1:10" ht="18.75" x14ac:dyDescent="0.3">
      <c r="A51" s="2"/>
      <c r="B51" s="2"/>
      <c r="C51" s="2"/>
      <c r="D51" s="2"/>
      <c r="E51" s="2"/>
      <c r="F51" s="2"/>
      <c r="G51" s="6"/>
      <c r="H51" s="6"/>
      <c r="I51" s="6"/>
      <c r="J51" s="2"/>
    </row>
    <row r="52" spans="1:10" ht="18.75" x14ac:dyDescent="0.3">
      <c r="A52" s="2"/>
      <c r="B52" s="2"/>
      <c r="C52" s="2"/>
      <c r="D52" s="2"/>
      <c r="E52" s="2"/>
      <c r="F52" s="2"/>
      <c r="G52" s="6"/>
      <c r="H52" s="6"/>
      <c r="I52" s="6"/>
      <c r="J52" s="2"/>
    </row>
    <row r="53" spans="1:10" ht="18.75" x14ac:dyDescent="0.3">
      <c r="A53" s="2"/>
      <c r="B53" s="2"/>
      <c r="C53" s="2"/>
      <c r="D53" s="2"/>
      <c r="E53" s="2"/>
      <c r="F53" s="2"/>
      <c r="G53" s="6"/>
      <c r="H53" s="6"/>
      <c r="I53" s="6"/>
      <c r="J53" s="2"/>
    </row>
    <row r="54" spans="1:10" ht="18.75" x14ac:dyDescent="0.3">
      <c r="A54" s="2"/>
      <c r="B54" s="2"/>
      <c r="C54" s="2"/>
      <c r="D54" s="2"/>
      <c r="E54" s="2"/>
      <c r="F54" s="2"/>
      <c r="G54" s="6"/>
      <c r="H54" s="6"/>
      <c r="I54" s="6"/>
      <c r="J54" s="2"/>
    </row>
    <row r="55" spans="1:10" ht="18.75" x14ac:dyDescent="0.3">
      <c r="A55" s="2"/>
      <c r="B55" s="2"/>
      <c r="C55" s="2"/>
      <c r="D55" s="2"/>
      <c r="E55" s="2"/>
      <c r="F55" s="2"/>
      <c r="G55" s="6"/>
      <c r="H55" s="6"/>
      <c r="I55" s="6"/>
      <c r="J55" s="2"/>
    </row>
    <row r="56" spans="1:10" ht="18.75" x14ac:dyDescent="0.3">
      <c r="A56" s="2"/>
      <c r="B56" s="2"/>
      <c r="C56" s="2"/>
      <c r="D56" s="2"/>
      <c r="E56" s="2"/>
      <c r="F56" s="2"/>
      <c r="G56" s="6"/>
      <c r="H56" s="6"/>
      <c r="I56" s="6"/>
      <c r="J56" s="2"/>
    </row>
    <row r="57" spans="1:10" ht="18.75" x14ac:dyDescent="0.3">
      <c r="A57" s="2"/>
      <c r="B57" s="2"/>
      <c r="C57" s="2"/>
      <c r="D57" s="2"/>
      <c r="E57" s="2"/>
      <c r="F57" s="2"/>
      <c r="G57" s="6"/>
      <c r="H57" s="6"/>
      <c r="I57" s="6"/>
      <c r="J57" s="2"/>
    </row>
    <row r="58" spans="1:10" ht="18.75" x14ac:dyDescent="0.3">
      <c r="A58" s="2"/>
      <c r="B58" s="2"/>
      <c r="C58" s="2"/>
      <c r="D58" s="2"/>
      <c r="E58" s="2"/>
      <c r="F58" s="2"/>
      <c r="G58" s="6"/>
      <c r="H58" s="6"/>
      <c r="I58" s="6"/>
      <c r="J58" s="2"/>
    </row>
    <row r="59" spans="1:10" ht="18.75" x14ac:dyDescent="0.3">
      <c r="A59" s="2"/>
      <c r="B59" s="2"/>
      <c r="C59" s="2"/>
      <c r="D59" s="2"/>
      <c r="E59" s="2"/>
      <c r="F59" s="2"/>
      <c r="G59" s="6"/>
      <c r="H59" s="6"/>
      <c r="I59" s="6"/>
      <c r="J59" s="2"/>
    </row>
    <row r="60" spans="1:10" ht="18.75" x14ac:dyDescent="0.3">
      <c r="A60" s="2"/>
      <c r="B60" s="2"/>
      <c r="C60" s="2"/>
      <c r="D60" s="2"/>
      <c r="E60" s="2"/>
      <c r="F60" s="2"/>
      <c r="G60" s="6"/>
      <c r="H60" s="6"/>
      <c r="I60" s="6"/>
      <c r="J60" s="2"/>
    </row>
    <row r="61" spans="1:10" ht="18.75" x14ac:dyDescent="0.3">
      <c r="A61" s="2"/>
      <c r="B61" s="2"/>
      <c r="C61" s="2"/>
      <c r="D61" s="2"/>
      <c r="E61" s="2"/>
      <c r="F61" s="2"/>
      <c r="G61" s="6"/>
      <c r="H61" s="6"/>
      <c r="I61" s="6"/>
      <c r="J61" s="2"/>
    </row>
    <row r="62" spans="1:10" ht="18.75" x14ac:dyDescent="0.3">
      <c r="A62" s="2"/>
      <c r="B62" s="2"/>
      <c r="C62" s="2"/>
      <c r="D62" s="2"/>
      <c r="E62" s="2"/>
      <c r="F62" s="2"/>
      <c r="G62" s="6"/>
      <c r="H62" s="6"/>
      <c r="I62" s="6"/>
      <c r="J62" s="2"/>
    </row>
    <row r="63" spans="1:10" ht="18.75" x14ac:dyDescent="0.3">
      <c r="A63" s="2"/>
      <c r="B63" s="2"/>
      <c r="C63" s="2"/>
      <c r="D63" s="2"/>
      <c r="E63" s="2"/>
      <c r="F63" s="2"/>
      <c r="G63" s="6"/>
      <c r="H63" s="6"/>
      <c r="I63" s="6"/>
      <c r="J63" s="2"/>
    </row>
    <row r="64" spans="1:10" ht="18.75" x14ac:dyDescent="0.3">
      <c r="A64" s="2"/>
      <c r="B64" s="2"/>
      <c r="C64" s="2"/>
      <c r="D64" s="2"/>
      <c r="E64" s="2"/>
      <c r="F64" s="2"/>
      <c r="G64" s="6"/>
      <c r="H64" s="6"/>
      <c r="I64" s="6"/>
      <c r="J64" s="2"/>
    </row>
    <row r="65" spans="1:10" ht="18.75" x14ac:dyDescent="0.3">
      <c r="A65" s="2"/>
      <c r="B65" s="2"/>
      <c r="C65" s="2"/>
      <c r="D65" s="2"/>
      <c r="E65" s="2"/>
      <c r="F65" s="2"/>
      <c r="G65" s="6"/>
      <c r="H65" s="6"/>
      <c r="I65" s="6"/>
      <c r="J65" s="2"/>
    </row>
    <row r="66" spans="1:10" ht="18.75" x14ac:dyDescent="0.3">
      <c r="A66" s="2"/>
      <c r="B66" s="2"/>
      <c r="C66" s="2"/>
      <c r="D66" s="2"/>
      <c r="E66" s="2"/>
      <c r="F66" s="2"/>
      <c r="G66" s="6"/>
      <c r="H66" s="6"/>
      <c r="I66" s="6"/>
      <c r="J66" s="2"/>
    </row>
    <row r="67" spans="1:10" ht="18.75" x14ac:dyDescent="0.3">
      <c r="A67" s="2"/>
      <c r="B67" s="2"/>
      <c r="C67" s="2"/>
      <c r="D67" s="2"/>
      <c r="E67" s="2"/>
      <c r="F67" s="2"/>
      <c r="G67" s="6"/>
      <c r="H67" s="6"/>
      <c r="I67" s="6"/>
      <c r="J67" s="2"/>
    </row>
    <row r="68" spans="1:10" ht="18.75" x14ac:dyDescent="0.3">
      <c r="A68" s="2"/>
      <c r="B68" s="2"/>
      <c r="C68" s="2"/>
      <c r="D68" s="2"/>
      <c r="E68" s="2"/>
      <c r="F68" s="2"/>
      <c r="G68" s="6"/>
      <c r="H68" s="6"/>
      <c r="I68" s="6"/>
      <c r="J68" s="2"/>
    </row>
    <row r="69" spans="1:10" ht="18.75" x14ac:dyDescent="0.3">
      <c r="A69" s="2"/>
      <c r="B69" s="2"/>
      <c r="C69" s="2"/>
      <c r="D69" s="2"/>
      <c r="E69" s="2"/>
      <c r="F69" s="2"/>
      <c r="G69" s="6"/>
      <c r="H69" s="6"/>
      <c r="I69" s="6"/>
      <c r="J69" s="2"/>
    </row>
    <row r="70" spans="1:10" ht="18.75" x14ac:dyDescent="0.3">
      <c r="A70" s="2"/>
      <c r="B70" s="2"/>
      <c r="C70" s="2"/>
      <c r="D70" s="2"/>
      <c r="E70" s="2"/>
      <c r="F70" s="2"/>
      <c r="G70" s="6"/>
      <c r="H70" s="6"/>
      <c r="I70" s="6"/>
      <c r="J70" s="2"/>
    </row>
    <row r="71" spans="1:10" ht="18.75" x14ac:dyDescent="0.3">
      <c r="A71" s="2"/>
      <c r="B71" s="2"/>
      <c r="C71" s="2"/>
      <c r="D71" s="2"/>
      <c r="E71" s="2"/>
      <c r="F71" s="2"/>
      <c r="G71" s="6"/>
      <c r="H71" s="6"/>
      <c r="I71" s="6"/>
      <c r="J71" s="2"/>
    </row>
    <row r="72" spans="1:10" ht="18.75" x14ac:dyDescent="0.3">
      <c r="A72" s="2"/>
      <c r="B72" s="2"/>
      <c r="C72" s="2"/>
      <c r="D72" s="2"/>
      <c r="E72" s="2"/>
      <c r="F72" s="2"/>
      <c r="G72" s="6"/>
      <c r="H72" s="6"/>
      <c r="I72" s="6"/>
      <c r="J72" s="2"/>
    </row>
    <row r="73" spans="1:10" ht="18.75" x14ac:dyDescent="0.3">
      <c r="A73" s="2"/>
      <c r="B73" s="2"/>
      <c r="C73" s="2"/>
      <c r="D73" s="2"/>
      <c r="E73" s="2"/>
      <c r="F73" s="2"/>
      <c r="G73" s="6"/>
      <c r="H73" s="6"/>
      <c r="I73" s="6"/>
      <c r="J73" s="2"/>
    </row>
    <row r="74" spans="1:10" ht="18.75" x14ac:dyDescent="0.3">
      <c r="A74" s="2"/>
      <c r="B74" s="2"/>
      <c r="C74" s="2"/>
      <c r="D74" s="2"/>
      <c r="E74" s="2"/>
      <c r="F74" s="2"/>
      <c r="G74" s="6"/>
      <c r="H74" s="6"/>
      <c r="I74" s="6"/>
      <c r="J74" s="2"/>
    </row>
    <row r="75" spans="1:10" ht="18.75" x14ac:dyDescent="0.3">
      <c r="A75" s="2"/>
      <c r="B75" s="2"/>
      <c r="C75" s="2"/>
      <c r="D75" s="2"/>
      <c r="E75" s="2"/>
      <c r="F75" s="2"/>
      <c r="G75" s="6"/>
      <c r="H75" s="6"/>
      <c r="I75" s="6"/>
      <c r="J75" s="2"/>
    </row>
    <row r="76" spans="1:10" ht="18.75" x14ac:dyDescent="0.3">
      <c r="A76" s="2"/>
      <c r="B76" s="2"/>
      <c r="C76" s="2"/>
      <c r="D76" s="2"/>
      <c r="E76" s="2"/>
      <c r="F76" s="2"/>
      <c r="G76" s="6"/>
      <c r="H76" s="6"/>
      <c r="I76" s="6"/>
      <c r="J76" s="2"/>
    </row>
    <row r="77" spans="1:10" ht="18.75" x14ac:dyDescent="0.3">
      <c r="A77" s="2"/>
      <c r="B77" s="2"/>
      <c r="C77" s="2"/>
      <c r="D77" s="2"/>
      <c r="E77" s="2"/>
      <c r="F77" s="2"/>
      <c r="G77" s="6"/>
      <c r="H77" s="6"/>
      <c r="I77" s="6"/>
      <c r="J77" s="2"/>
    </row>
    <row r="78" spans="1:10" ht="18.75" x14ac:dyDescent="0.3">
      <c r="A78" s="2"/>
      <c r="B78" s="2"/>
      <c r="C78" s="2"/>
      <c r="D78" s="2"/>
      <c r="E78" s="2"/>
      <c r="F78" s="2"/>
      <c r="G78" s="6"/>
      <c r="H78" s="6"/>
      <c r="I78" s="6"/>
      <c r="J78" s="2"/>
    </row>
    <row r="79" spans="1:10" ht="18.75" x14ac:dyDescent="0.3">
      <c r="A79" s="2"/>
      <c r="B79" s="2"/>
      <c r="C79" s="2"/>
      <c r="D79" s="2"/>
      <c r="E79" s="2"/>
      <c r="F79" s="2"/>
      <c r="G79" s="6"/>
      <c r="H79" s="6"/>
      <c r="I79" s="6"/>
      <c r="J79" s="2"/>
    </row>
    <row r="80" spans="1:10" ht="18.75" x14ac:dyDescent="0.3">
      <c r="A80" s="2"/>
      <c r="B80" s="2"/>
      <c r="C80" s="2"/>
      <c r="D80" s="2"/>
      <c r="E80" s="2"/>
      <c r="F80" s="2"/>
      <c r="G80" s="6"/>
      <c r="H80" s="6"/>
      <c r="I80" s="6"/>
      <c r="J80" s="2"/>
    </row>
    <row r="81" spans="1:10" ht="18.75" x14ac:dyDescent="0.3">
      <c r="A81" s="2"/>
      <c r="B81" s="2"/>
      <c r="C81" s="2"/>
      <c r="D81" s="2"/>
      <c r="E81" s="2"/>
      <c r="F81" s="2"/>
      <c r="G81" s="6"/>
      <c r="H81" s="6"/>
      <c r="I81" s="6"/>
      <c r="J81" s="2"/>
    </row>
    <row r="82" spans="1:10" ht="18.75" x14ac:dyDescent="0.3">
      <c r="A82" s="2"/>
      <c r="B82" s="2"/>
      <c r="C82" s="2"/>
      <c r="D82" s="2"/>
      <c r="E82" s="2"/>
      <c r="F82" s="2"/>
      <c r="G82" s="6"/>
      <c r="H82" s="6"/>
      <c r="I82" s="6"/>
      <c r="J82" s="2"/>
    </row>
    <row r="83" spans="1:10" ht="18.75" x14ac:dyDescent="0.3">
      <c r="A83" s="2"/>
      <c r="B83" s="2"/>
      <c r="C83" s="2"/>
      <c r="D83" s="2"/>
      <c r="E83" s="2"/>
      <c r="F83" s="2"/>
      <c r="G83" s="6"/>
      <c r="H83" s="6"/>
      <c r="I83" s="6"/>
      <c r="J83" s="2"/>
    </row>
    <row r="84" spans="1:10" ht="18.75" x14ac:dyDescent="0.3">
      <c r="A84" s="2"/>
      <c r="B84" s="2"/>
      <c r="C84" s="2"/>
      <c r="D84" s="2"/>
      <c r="E84" s="2"/>
      <c r="F84" s="2"/>
      <c r="G84" s="6"/>
      <c r="H84" s="6"/>
      <c r="I84" s="6"/>
      <c r="J84" s="2"/>
    </row>
    <row r="85" spans="1:10" ht="18.75" x14ac:dyDescent="0.3">
      <c r="A85" s="2"/>
      <c r="B85" s="2"/>
      <c r="C85" s="2"/>
      <c r="D85" s="2"/>
      <c r="E85" s="2"/>
      <c r="F85" s="2"/>
      <c r="G85" s="6"/>
      <c r="H85" s="6"/>
      <c r="I85" s="6"/>
      <c r="J85" s="2"/>
    </row>
    <row r="86" spans="1:10" ht="18.75" x14ac:dyDescent="0.3">
      <c r="A86" s="2"/>
      <c r="B86" s="2"/>
      <c r="C86" s="2"/>
      <c r="D86" s="2"/>
      <c r="E86" s="2"/>
      <c r="F86" s="2"/>
      <c r="G86" s="6"/>
      <c r="H86" s="6"/>
      <c r="I86" s="6"/>
      <c r="J86" s="2"/>
    </row>
    <row r="87" spans="1:10" ht="18.75" x14ac:dyDescent="0.3">
      <c r="A87" s="2"/>
      <c r="B87" s="2"/>
      <c r="C87" s="2"/>
      <c r="D87" s="2"/>
      <c r="E87" s="2"/>
      <c r="F87" s="2"/>
      <c r="G87" s="6"/>
      <c r="H87" s="6"/>
      <c r="I87" s="6"/>
      <c r="J87" s="2"/>
    </row>
    <row r="88" spans="1:10" ht="18.75" x14ac:dyDescent="0.3">
      <c r="A88" s="2"/>
      <c r="B88" s="2"/>
      <c r="C88" s="2"/>
      <c r="D88" s="2"/>
      <c r="E88" s="2"/>
      <c r="F88" s="2"/>
      <c r="G88" s="6"/>
      <c r="H88" s="6"/>
      <c r="I88" s="6"/>
      <c r="J88" s="2"/>
    </row>
    <row r="89" spans="1:10" ht="18.75" x14ac:dyDescent="0.3">
      <c r="A89" s="2"/>
      <c r="B89" s="2"/>
      <c r="C89" s="2"/>
      <c r="D89" s="2"/>
      <c r="E89" s="2"/>
      <c r="F89" s="2"/>
      <c r="G89" s="6"/>
      <c r="H89" s="6"/>
      <c r="I89" s="6"/>
      <c r="J89" s="2"/>
    </row>
    <row r="90" spans="1:10" ht="18.75" x14ac:dyDescent="0.3">
      <c r="A90" s="2"/>
      <c r="B90" s="2"/>
      <c r="C90" s="2"/>
      <c r="D90" s="2"/>
      <c r="E90" s="2"/>
      <c r="F90" s="2"/>
      <c r="G90" s="6"/>
      <c r="H90" s="6"/>
      <c r="I90" s="6"/>
      <c r="J90" s="2"/>
    </row>
    <row r="91" spans="1:10" ht="18.75" x14ac:dyDescent="0.3">
      <c r="A91" s="2"/>
      <c r="B91" s="2"/>
      <c r="C91" s="2"/>
      <c r="D91" s="2"/>
      <c r="E91" s="2"/>
      <c r="F91" s="2"/>
      <c r="G91" s="6"/>
      <c r="H91" s="6"/>
      <c r="I91" s="6"/>
      <c r="J91" s="2"/>
    </row>
    <row r="92" spans="1:10" ht="18.75" x14ac:dyDescent="0.3">
      <c r="A92" s="2"/>
      <c r="B92" s="2"/>
      <c r="C92" s="2"/>
      <c r="D92" s="2"/>
      <c r="E92" s="2"/>
      <c r="F92" s="2"/>
      <c r="G92" s="6"/>
      <c r="H92" s="6"/>
      <c r="I92" s="6"/>
      <c r="J92" s="2"/>
    </row>
    <row r="93" spans="1:10" ht="18.75" x14ac:dyDescent="0.3">
      <c r="A93" s="2"/>
      <c r="B93" s="2"/>
      <c r="C93" s="2"/>
      <c r="D93" s="2"/>
      <c r="E93" s="2"/>
      <c r="F93" s="2"/>
      <c r="G93" s="6"/>
      <c r="H93" s="6"/>
      <c r="I93" s="6"/>
      <c r="J93" s="2"/>
    </row>
    <row r="94" spans="1:10" ht="18.75" x14ac:dyDescent="0.3">
      <c r="A94" s="2"/>
      <c r="B94" s="2"/>
      <c r="C94" s="2"/>
      <c r="D94" s="2"/>
      <c r="E94" s="2"/>
      <c r="F94" s="2"/>
      <c r="G94" s="6"/>
      <c r="H94" s="6"/>
      <c r="I94" s="6"/>
      <c r="J94" s="2"/>
    </row>
    <row r="95" spans="1:10" ht="18.75" x14ac:dyDescent="0.3">
      <c r="A95" s="2"/>
      <c r="B95" s="2"/>
      <c r="C95" s="2"/>
      <c r="D95" s="2"/>
      <c r="E95" s="2"/>
      <c r="F95" s="2"/>
      <c r="G95" s="6"/>
      <c r="H95" s="6"/>
      <c r="I95" s="6"/>
      <c r="J95" s="2"/>
    </row>
    <row r="96" spans="1:10" ht="18.75" x14ac:dyDescent="0.3">
      <c r="A96" s="2"/>
      <c r="B96" s="2"/>
      <c r="C96" s="2"/>
      <c r="D96" s="2"/>
      <c r="E96" s="2"/>
      <c r="F96" s="2"/>
      <c r="G96" s="6"/>
      <c r="H96" s="6"/>
      <c r="I96" s="6"/>
      <c r="J96" s="2"/>
    </row>
    <row r="97" spans="1:10" ht="18.75" x14ac:dyDescent="0.3">
      <c r="A97" s="2"/>
      <c r="B97" s="2"/>
      <c r="C97" s="2"/>
      <c r="D97" s="2"/>
      <c r="E97" s="2"/>
      <c r="F97" s="2"/>
      <c r="G97" s="6"/>
      <c r="H97" s="6"/>
      <c r="I97" s="6"/>
      <c r="J97" s="2"/>
    </row>
    <row r="98" spans="1:10" ht="18.75" x14ac:dyDescent="0.3">
      <c r="A98" s="2"/>
      <c r="B98" s="2"/>
      <c r="C98" s="2"/>
      <c r="D98" s="2"/>
      <c r="E98" s="2"/>
      <c r="F98" s="2"/>
      <c r="G98" s="6"/>
      <c r="H98" s="6"/>
      <c r="I98" s="6"/>
      <c r="J98" s="2"/>
    </row>
    <row r="99" spans="1:10" ht="18.75" x14ac:dyDescent="0.3">
      <c r="A99" s="2"/>
      <c r="B99" s="2"/>
      <c r="C99" s="2"/>
      <c r="D99" s="2"/>
      <c r="E99" s="2"/>
      <c r="F99" s="2"/>
      <c r="G99" s="6"/>
      <c r="H99" s="6"/>
      <c r="I99" s="6"/>
      <c r="J99" s="2"/>
    </row>
    <row r="100" spans="1:10" ht="18.75" x14ac:dyDescent="0.3">
      <c r="A100" s="2"/>
      <c r="B100" s="2"/>
      <c r="C100" s="2"/>
      <c r="D100" s="2"/>
      <c r="E100" s="2"/>
      <c r="F100" s="2"/>
      <c r="G100" s="6"/>
      <c r="H100" s="6"/>
      <c r="I100" s="6"/>
      <c r="J100" s="2"/>
    </row>
    <row r="101" spans="1:10" ht="18.75" x14ac:dyDescent="0.3">
      <c r="A101" s="2"/>
      <c r="B101" s="2"/>
      <c r="C101" s="2"/>
      <c r="D101" s="2"/>
      <c r="E101" s="2"/>
      <c r="F101" s="2"/>
      <c r="G101" s="6"/>
      <c r="H101" s="6"/>
      <c r="I101" s="6"/>
      <c r="J101" s="2"/>
    </row>
    <row r="102" spans="1:10" ht="18.75" x14ac:dyDescent="0.3">
      <c r="A102" s="2"/>
      <c r="B102" s="2"/>
      <c r="C102" s="2"/>
      <c r="D102" s="2"/>
      <c r="E102" s="2"/>
      <c r="F102" s="2"/>
      <c r="G102" s="6"/>
      <c r="H102" s="6"/>
      <c r="I102" s="6"/>
      <c r="J102" s="2"/>
    </row>
    <row r="103" spans="1:10" ht="18.75" x14ac:dyDescent="0.3">
      <c r="A103" s="2"/>
      <c r="B103" s="2"/>
      <c r="C103" s="2"/>
      <c r="D103" s="2"/>
      <c r="E103" s="2"/>
      <c r="F103" s="2"/>
      <c r="G103" s="6"/>
      <c r="H103" s="6"/>
      <c r="I103" s="6"/>
      <c r="J103" s="2"/>
    </row>
    <row r="104" spans="1:10" ht="18.75" x14ac:dyDescent="0.3">
      <c r="A104" s="2"/>
      <c r="B104" s="2"/>
      <c r="C104" s="2"/>
      <c r="D104" s="2"/>
      <c r="E104" s="2"/>
      <c r="F104" s="2"/>
      <c r="G104" s="6"/>
      <c r="H104" s="6"/>
      <c r="I104" s="6"/>
      <c r="J104" s="2"/>
    </row>
    <row r="105" spans="1:10" ht="18.75" x14ac:dyDescent="0.3">
      <c r="A105" s="2"/>
      <c r="B105" s="2"/>
      <c r="C105" s="2"/>
      <c r="D105" s="2"/>
      <c r="E105" s="2"/>
      <c r="F105" s="2"/>
      <c r="G105" s="6"/>
      <c r="H105" s="6"/>
      <c r="I105" s="6"/>
      <c r="J105" s="2"/>
    </row>
  </sheetData>
  <mergeCells count="30">
    <mergeCell ref="I48:J48"/>
    <mergeCell ref="I50:J50"/>
    <mergeCell ref="A46:F46"/>
    <mergeCell ref="I1:J1"/>
    <mergeCell ref="A38:A39"/>
    <mergeCell ref="A28:J28"/>
    <mergeCell ref="B29:B32"/>
    <mergeCell ref="A29:A32"/>
    <mergeCell ref="A37:J37"/>
    <mergeCell ref="A6:J6"/>
    <mergeCell ref="B7:B15"/>
    <mergeCell ref="A18:J18"/>
    <mergeCell ref="B34:B35"/>
    <mergeCell ref="A34:A35"/>
    <mergeCell ref="B48:C48"/>
    <mergeCell ref="B50:C50"/>
    <mergeCell ref="A3:J3"/>
    <mergeCell ref="A4:A5"/>
    <mergeCell ref="J4:J5"/>
    <mergeCell ref="F4:F5"/>
    <mergeCell ref="E4:E5"/>
    <mergeCell ref="D4:D5"/>
    <mergeCell ref="C4:C5"/>
    <mergeCell ref="B4:B5"/>
    <mergeCell ref="B19:B27"/>
    <mergeCell ref="A19:A27"/>
    <mergeCell ref="B42:B44"/>
    <mergeCell ref="A7:A15"/>
    <mergeCell ref="G4:I4"/>
    <mergeCell ref="A42:A45"/>
  </mergeCells>
  <pageMargins left="0.7" right="0.51704545454545459" top="0.75" bottom="0.75" header="0.3" footer="0.3"/>
  <pageSetup paperSize="9" scale="70" firstPageNumber="8" fitToHeight="0" orientation="landscape" useFirstPageNumber="1" verticalDpi="0" r:id="rId1"/>
  <headerFooter differentFirst="1">
    <oddHeader xml:space="preserve">&amp;C
&amp;P&amp;R&amp;"Times New Roman,обычный"&amp;13
Продовження додатка
</oddHeader>
    <firstHeader>&amp;C
&amp;P&amp;R
Продовження додатка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2021-12-03T07:55:13Z</dcterms:modified>
</cp:coreProperties>
</file>